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ThisWorkbook" defaultThemeVersion="166925"/>
  <mc:AlternateContent xmlns:mc="http://schemas.openxmlformats.org/markup-compatibility/2006">
    <mc:Choice Requires="x15">
      <x15ac:absPath xmlns:x15ac="http://schemas.microsoft.com/office/spreadsheetml/2010/11/ac" url="X:\1. Prashant_Sett\1. CBDT\1. MDAC\2. Phase 2\Circulars-Phase 2\Consolidated circular 2024\"/>
    </mc:Choice>
  </mc:AlternateContent>
  <xr:revisionPtr revIDLastSave="0" documentId="13_ncr:1_{9F9D7B14-C515-4E1A-8E24-3DA28AD25DF7}" xr6:coauthVersionLast="47" xr6:coauthVersionMax="47" xr10:uidLastSave="{00000000-0000-0000-0000-000000000000}"/>
  <bookViews>
    <workbookView xWindow="-120" yWindow="-120" windowWidth="24240" windowHeight="13020" tabRatio="776" xr2:uid="{00000000-000D-0000-FFFF-FFFF00000000}"/>
  </bookViews>
  <sheets>
    <sheet name="Report nomenclature" sheetId="18" r:id="rId1"/>
    <sheet name="Report Format" sheetId="15" r:id="rId2"/>
    <sheet name="Standard Value List" sheetId="4" r:id="rId3"/>
    <sheet name="Important notes" sheetId="22" r:id="rId4"/>
  </sheets>
  <definedNames>
    <definedName name="_xlnm._FilterDatabase" localSheetId="3" hidden="1">'Important notes'!$A$1:$E$7</definedName>
    <definedName name="_xlnm._FilterDatabase" localSheetId="1" hidden="1">'Report Format'!$A$1:$G$249</definedName>
    <definedName name="_xlnm._FilterDatabase" localSheetId="0" hidden="1">'Report nomenclature'!$A$1:$E$15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80" i="4" l="1"/>
  <c r="A79" i="4"/>
  <c r="A78" i="4"/>
  <c r="A77" i="4"/>
  <c r="A76" i="4"/>
  <c r="A75" i="4"/>
  <c r="A74" i="4"/>
  <c r="A73" i="4"/>
  <c r="A72" i="4"/>
  <c r="A71" i="4"/>
  <c r="A70" i="4"/>
  <c r="A69" i="4"/>
  <c r="A68" i="4"/>
  <c r="A67" i="4"/>
  <c r="A66" i="4"/>
  <c r="A65" i="4"/>
  <c r="A64" i="4"/>
  <c r="A63" i="4"/>
  <c r="A62" i="4"/>
  <c r="A61" i="4"/>
  <c r="A60" i="4"/>
  <c r="A59" i="4"/>
  <c r="A58" i="4"/>
  <c r="A57" i="4"/>
  <c r="A56" i="4"/>
  <c r="A55" i="4"/>
  <c r="A54" i="4"/>
  <c r="A53" i="4"/>
  <c r="A52" i="4"/>
  <c r="A51" i="4"/>
  <c r="A50" i="4"/>
  <c r="A49" i="4"/>
  <c r="A48" i="4"/>
  <c r="A47" i="4"/>
  <c r="A46" i="4"/>
  <c r="A45" i="4"/>
  <c r="A44" i="4"/>
  <c r="A43" i="4"/>
  <c r="A42" i="4"/>
  <c r="A41" i="4"/>
  <c r="A40" i="4"/>
  <c r="A39" i="4"/>
  <c r="A38" i="4"/>
  <c r="A37" i="4"/>
  <c r="A36" i="4"/>
  <c r="A35" i="4"/>
  <c r="A34" i="4"/>
  <c r="A33" i="4"/>
  <c r="A32" i="4"/>
  <c r="A31" i="4"/>
  <c r="A30" i="4"/>
  <c r="A29" i="4"/>
  <c r="A28" i="4"/>
  <c r="A27" i="4"/>
  <c r="A26" i="4"/>
  <c r="A25" i="4"/>
  <c r="A24" i="4"/>
  <c r="A23" i="4"/>
  <c r="A22" i="4"/>
  <c r="A21" i="4"/>
  <c r="A20" i="4"/>
  <c r="A19" i="4"/>
  <c r="A18" i="4"/>
  <c r="A17" i="4"/>
  <c r="A16" i="4"/>
  <c r="A15" i="4"/>
  <c r="A14" i="4"/>
  <c r="A13" i="4"/>
  <c r="A12" i="4"/>
  <c r="A11" i="4"/>
  <c r="A10" i="4"/>
  <c r="D9" i="4"/>
  <c r="A9" i="4"/>
  <c r="D8" i="4"/>
  <c r="A8" i="4"/>
  <c r="D7" i="4"/>
  <c r="A7" i="4"/>
  <c r="A6" i="4"/>
  <c r="A5" i="4"/>
  <c r="A4" i="4"/>
  <c r="A3" i="4"/>
  <c r="A2" i="4"/>
</calcChain>
</file>

<file path=xl/sharedStrings.xml><?xml version="1.0" encoding="utf-8"?>
<sst xmlns="http://schemas.openxmlformats.org/spreadsheetml/2006/main" count="1842" uniqueCount="596">
  <si>
    <t>Client Type</t>
  </si>
  <si>
    <t>Instrument Type</t>
  </si>
  <si>
    <t>Settlement Type</t>
  </si>
  <si>
    <t>Segment Indicator</t>
  </si>
  <si>
    <t>Trade Date</t>
  </si>
  <si>
    <t>Instrument ISIN</t>
  </si>
  <si>
    <t>Instrument Option Type</t>
  </si>
  <si>
    <t>Instrument Strike Price</t>
  </si>
  <si>
    <t>Required</t>
  </si>
  <si>
    <t>Clearing Member (CM) Identification Code</t>
  </si>
  <si>
    <t>Trading Member (TM) Identification Code</t>
  </si>
  <si>
    <t>Trade Number</t>
  </si>
  <si>
    <t>Trade Status</t>
  </si>
  <si>
    <t>UCC Code</t>
  </si>
  <si>
    <t xml:space="preserve">CP Code </t>
  </si>
  <si>
    <t>Order Number</t>
  </si>
  <si>
    <t>Trading Terminal UserID</t>
  </si>
  <si>
    <t>Trading Terminal CTCL/LocationID</t>
  </si>
  <si>
    <t>Buy Sell Flag</t>
  </si>
  <si>
    <t>Instrument Name</t>
  </si>
  <si>
    <t>Active / Passive Order Flag</t>
  </si>
  <si>
    <t>Field Description</t>
  </si>
  <si>
    <t>Original CP Code</t>
  </si>
  <si>
    <t>Instrument Actual Expiry Date</t>
  </si>
  <si>
    <t>Required-Conditional</t>
  </si>
  <si>
    <t>Market Lot Size</t>
  </si>
  <si>
    <t>Traded Exchange</t>
  </si>
  <si>
    <t>NSE</t>
  </si>
  <si>
    <t>BSE</t>
  </si>
  <si>
    <t>Source</t>
  </si>
  <si>
    <t>Instrument Expiry Date</t>
  </si>
  <si>
    <t>B</t>
  </si>
  <si>
    <t>S</t>
  </si>
  <si>
    <t>Traded Price</t>
  </si>
  <si>
    <t>Traded Quantity</t>
  </si>
  <si>
    <t>Trade Modification Datetime</t>
  </si>
  <si>
    <t>Order Datetime</t>
  </si>
  <si>
    <t>Original Trade datetime</t>
  </si>
  <si>
    <t>Trade</t>
  </si>
  <si>
    <t>ISO Tags</t>
  </si>
  <si>
    <t>FO</t>
  </si>
  <si>
    <t>CD</t>
  </si>
  <si>
    <t>Future and Options</t>
  </si>
  <si>
    <t>Currency</t>
  </si>
  <si>
    <t>Cash Market (CD/ED Earlier)</t>
  </si>
  <si>
    <t>SR</t>
  </si>
  <si>
    <t>Standard Value</t>
  </si>
  <si>
    <t>Meaning</t>
  </si>
  <si>
    <t>Instrument Symbol</t>
  </si>
  <si>
    <t>Field Type &amp; Size</t>
  </si>
  <si>
    <t>OR</t>
  </si>
  <si>
    <t>MD</t>
  </si>
  <si>
    <t>CN</t>
  </si>
  <si>
    <t>CF</t>
  </si>
  <si>
    <t>Confirm by custodian</t>
  </si>
  <si>
    <t>MSE</t>
  </si>
  <si>
    <t>ISO 8601 : BIS 7900 (YYYYMMDD)</t>
  </si>
  <si>
    <t>Instrument Original Expiry Date</t>
  </si>
  <si>
    <t>Settlement Price</t>
  </si>
  <si>
    <t>Business Date</t>
  </si>
  <si>
    <t>Segment</t>
  </si>
  <si>
    <t>Market Type</t>
  </si>
  <si>
    <t>ISIN</t>
  </si>
  <si>
    <t>Transaction Indicator</t>
  </si>
  <si>
    <t>Transaction Type</t>
  </si>
  <si>
    <t>Penalty Amount</t>
  </si>
  <si>
    <t>Settlement Date</t>
  </si>
  <si>
    <t>Position Date</t>
  </si>
  <si>
    <t>MTM Margin</t>
  </si>
  <si>
    <t>Minimum Margin</t>
  </si>
  <si>
    <t>Additional Margin</t>
  </si>
  <si>
    <t>Peak of Intra-day margin to be collected</t>
  </si>
  <si>
    <t>Net Buy Premium</t>
  </si>
  <si>
    <t>Consolidated crystallized obligation margin</t>
  </si>
  <si>
    <t>Delivery Settlement Margin</t>
  </si>
  <si>
    <t>Special Margin</t>
  </si>
  <si>
    <t>Tender Margin</t>
  </si>
  <si>
    <t>Concentration Margin</t>
  </si>
  <si>
    <t>Devolvement Margin</t>
  </si>
  <si>
    <t>Obligation Status</t>
  </si>
  <si>
    <t>Penalty</t>
  </si>
  <si>
    <t>Penalty Date</t>
  </si>
  <si>
    <t>Penalty Type</t>
  </si>
  <si>
    <t>GST Amount</t>
  </si>
  <si>
    <t>Total Penalty Amount</t>
  </si>
  <si>
    <t>Remarks</t>
  </si>
  <si>
    <t>Brought Forward Buy Quantity</t>
  </si>
  <si>
    <t>Brought Forward Buy Value</t>
  </si>
  <si>
    <t>Brought Forward Sell Quantity</t>
  </si>
  <si>
    <t>Brought Forward Sell Value</t>
  </si>
  <si>
    <t>Day Buy Quantity</t>
  </si>
  <si>
    <t>Day Buy Value</t>
  </si>
  <si>
    <t>Day Sell Quantity</t>
  </si>
  <si>
    <t>Day Sell Value</t>
  </si>
  <si>
    <t>Pre Delivery/ Exercise/Assignment Buy Quantity</t>
  </si>
  <si>
    <t>Pre Delivery/ Exercise/Assignment Buy Value</t>
  </si>
  <si>
    <t>Pre Delivery/ Exercise/Assignment Sell Quantity</t>
  </si>
  <si>
    <t>Pre Delivery/ Exercise/Assignment Sell Value</t>
  </si>
  <si>
    <t>Buy Delivery Marked/ Exercised Quantity</t>
  </si>
  <si>
    <t>Sell Delivery Marked/ Assigned Quantity</t>
  </si>
  <si>
    <t>Post Delivery / Exercise/Assignment Buy Quantity</t>
  </si>
  <si>
    <t>Post Delivery / Exercise/Assignment Buy Value</t>
  </si>
  <si>
    <t>Post Delivery / Exercise/Assignment Sell Quantity</t>
  </si>
  <si>
    <t>Post Delivery / Exercise/Assignment Sell Value</t>
  </si>
  <si>
    <t>Reference Rate</t>
  </si>
  <si>
    <t>Net Premium</t>
  </si>
  <si>
    <t>Daily MTM Settlement Value</t>
  </si>
  <si>
    <t>Delivery Marked / Exercised / Assigned Value</t>
  </si>
  <si>
    <t>ISO 8601 : BIS 7900 ( yyyy-MM-dd'T'HH:mm:ss)</t>
  </si>
  <si>
    <t>Record Type</t>
  </si>
  <si>
    <t>Stamp Duty Date</t>
  </si>
  <si>
    <t>Stamp Duty Due Date</t>
  </si>
  <si>
    <t>State Union Territory</t>
  </si>
  <si>
    <t>Total Buy Value</t>
  </si>
  <si>
    <t>Total Sell quantity</t>
  </si>
  <si>
    <t>Total Sell Value</t>
  </si>
  <si>
    <t>Purchase Value - Delivery</t>
  </si>
  <si>
    <t>Purchase Value - Non-Delivery</t>
  </si>
  <si>
    <t>Stamp Duty - Purchase Delivery</t>
  </si>
  <si>
    <t>Stamp Duty - Purchase Non-Delivery</t>
  </si>
  <si>
    <t>Total Stamp Duty</t>
  </si>
  <si>
    <t>STT Date</t>
  </si>
  <si>
    <t>Total STT/CTT</t>
  </si>
  <si>
    <t>Volume Weighted Average Price</t>
  </si>
  <si>
    <t>Sell quantity - other than delivery</t>
  </si>
  <si>
    <t>Sell value - other than delivery</t>
  </si>
  <si>
    <t>Taxable sell value futures</t>
  </si>
  <si>
    <t>Taxable sell value options</t>
  </si>
  <si>
    <t>Exercise Value</t>
  </si>
  <si>
    <t>Taxable Exercise value</t>
  </si>
  <si>
    <t>STT/CTT Futures</t>
  </si>
  <si>
    <t>STT/CTT Options</t>
  </si>
  <si>
    <t>Taxable Buy Value Call Auction</t>
  </si>
  <si>
    <t>Taxable Sell Value Call Auction</t>
  </si>
  <si>
    <t>Net Open Value</t>
  </si>
  <si>
    <t>CM</t>
  </si>
  <si>
    <t>NCL</t>
  </si>
  <si>
    <t>Original Trade</t>
  </si>
  <si>
    <t>Modified Trade</t>
  </si>
  <si>
    <t>Cancelled Trade</t>
  </si>
  <si>
    <t>Rejected Trade</t>
  </si>
  <si>
    <t>RJ</t>
  </si>
  <si>
    <t>Client</t>
  </si>
  <si>
    <t>Pro</t>
  </si>
  <si>
    <t>Normal</t>
  </si>
  <si>
    <t>Odd Lot</t>
  </si>
  <si>
    <t>RETDBT</t>
  </si>
  <si>
    <t>Auction</t>
  </si>
  <si>
    <t>COM</t>
  </si>
  <si>
    <t>For Commodity</t>
  </si>
  <si>
    <t>STK</t>
  </si>
  <si>
    <t>CUR</t>
  </si>
  <si>
    <t>NR</t>
  </si>
  <si>
    <t>RD</t>
  </si>
  <si>
    <t>AU</t>
  </si>
  <si>
    <t>OL</t>
  </si>
  <si>
    <t>Stock</t>
  </si>
  <si>
    <t>Futures Commodity</t>
  </si>
  <si>
    <t>Options Commodity</t>
  </si>
  <si>
    <t>Futures Stock</t>
  </si>
  <si>
    <t>Options Stock</t>
  </si>
  <si>
    <t>Options on Futures</t>
  </si>
  <si>
    <t>Index Futures</t>
  </si>
  <si>
    <t xml:space="preserve">Index Options </t>
  </si>
  <si>
    <t>Futures Currency</t>
  </si>
  <si>
    <t>Options Currency</t>
  </si>
  <si>
    <t>Interest Rate Futures</t>
  </si>
  <si>
    <t>Interest Rate Options</t>
  </si>
  <si>
    <t>IRF</t>
  </si>
  <si>
    <t>IRO</t>
  </si>
  <si>
    <t>CDO</t>
  </si>
  <si>
    <t>CDF</t>
  </si>
  <si>
    <t>IDO</t>
  </si>
  <si>
    <t>IDF</t>
  </si>
  <si>
    <t>STO</t>
  </si>
  <si>
    <t>STF</t>
  </si>
  <si>
    <t>CO</t>
  </si>
  <si>
    <t>Commodity</t>
  </si>
  <si>
    <t>COF</t>
  </si>
  <si>
    <t>COO</t>
  </si>
  <si>
    <t>FUO</t>
  </si>
  <si>
    <t xml:space="preserve">Cross Margin Benefit for SPAN </t>
  </si>
  <si>
    <t>Cross Margin Benefit for ELM</t>
  </si>
  <si>
    <t>Transaction Date</t>
  </si>
  <si>
    <t xml:space="preserve">this would be of respective  CC  </t>
  </si>
  <si>
    <t>RBI reference rate. Applicable only to Currency derivative</t>
  </si>
  <si>
    <t>Date of imposition of levy</t>
  </si>
  <si>
    <t>STT Sell delivery/ STT Sell FO Physical</t>
  </si>
  <si>
    <t>Special Cash Margin</t>
  </si>
  <si>
    <t>Trading Member (TM) Identification Code/ CP code</t>
  </si>
  <si>
    <t>Settlement type</t>
  </si>
  <si>
    <t>Future final settlement MTM</t>
  </si>
  <si>
    <t>Buy Stamp Duty</t>
  </si>
  <si>
    <t>Sell Stamp Duty</t>
  </si>
  <si>
    <t>Applicable only if required.</t>
  </si>
  <si>
    <t>VaR Margin</t>
  </si>
  <si>
    <t>Intraday Margin / EOD margin to be collected</t>
  </si>
  <si>
    <t xml:space="preserve">This shall be as per as per minimum margin requirements
Cash: Min margin+MTM Margin+Additional
Derivative: As per BOD SPAN.
1. SPAN+ELM+COBG+DLM for Derivative EQD
2. SPAN+ELM+COBG for Cur Derivative EQD
3. SPAN+ELM+Net buy premium+DLM+special 
4. Margin+Tender mrgin for ComDerivative EQD
</t>
  </si>
  <si>
    <t>Total Margin as per Autual parameters</t>
  </si>
  <si>
    <t>Y</t>
  </si>
  <si>
    <t>For Block deal</t>
  </si>
  <si>
    <t>N</t>
  </si>
  <si>
    <t>Other than Block deal</t>
  </si>
  <si>
    <t>0, 1, 2 etc</t>
  </si>
  <si>
    <t>Extreme Loss Margin (ELM) Minimum</t>
  </si>
  <si>
    <t>SPAN/ portfolio Margin Minimum</t>
  </si>
  <si>
    <t>SPAN/ Portfolio based Margin actual</t>
  </si>
  <si>
    <t>CP trade or INST obligations allocated to CP and Confirmed by Custodian</t>
  </si>
  <si>
    <t>CP trade or INST obligations allocated to CP and not Confirmed by Custodian</t>
  </si>
  <si>
    <t>Settlement Number</t>
  </si>
  <si>
    <t>Instrument identifier</t>
  </si>
  <si>
    <t>P</t>
  </si>
  <si>
    <t>I</t>
  </si>
  <si>
    <t>Null for non-CP trades</t>
  </si>
  <si>
    <t>As provided by Exchange</t>
  </si>
  <si>
    <t>Settlement Cycle</t>
  </si>
  <si>
    <t>Varchar(1)</t>
  </si>
  <si>
    <t>0 for T+0 settlement, 1 for T+1 settlement and so on</t>
  </si>
  <si>
    <t>Alphanumeric(20)</t>
  </si>
  <si>
    <t>Alphanumeric(30)</t>
  </si>
  <si>
    <t>Varchar (5)</t>
  </si>
  <si>
    <t>Instrument Identifier</t>
  </si>
  <si>
    <t>Instrument Series/ Group code</t>
  </si>
  <si>
    <t>Final remark</t>
  </si>
  <si>
    <t>Date of violation</t>
  </si>
  <si>
    <t>Amount</t>
  </si>
  <si>
    <t>For e.g: Shortfall amount, transaction value of violation</t>
  </si>
  <si>
    <t>CMRPEAK</t>
  </si>
  <si>
    <t xml:space="preserve">Peak Reporting Shortfall </t>
  </si>
  <si>
    <t xml:space="preserve">Short Allocation </t>
  </si>
  <si>
    <t>Name of security for cash segment/ Contract descriptor for derivative</t>
  </si>
  <si>
    <t>C</t>
  </si>
  <si>
    <t>Level</t>
  </si>
  <si>
    <t>U. Applicable for Cash and physical derivative</t>
  </si>
  <si>
    <t>P/CM</t>
  </si>
  <si>
    <t>P. To be provided if applicable</t>
  </si>
  <si>
    <t>Block Deal Indictor</t>
  </si>
  <si>
    <t>Instrument Underlying identiifer</t>
  </si>
  <si>
    <t>Instrument  Expiry date</t>
  </si>
  <si>
    <t>Instrument Strike price</t>
  </si>
  <si>
    <t>The day when trade is executed</t>
  </si>
  <si>
    <t>Portfolio</t>
  </si>
  <si>
    <t>U</t>
  </si>
  <si>
    <t>Underlying</t>
  </si>
  <si>
    <t>Contract</t>
  </si>
  <si>
    <t>M</t>
  </si>
  <si>
    <t>Clearing member</t>
  </si>
  <si>
    <t>0 or 1 or 2 or I and so on</t>
  </si>
  <si>
    <t>IRT</t>
  </si>
  <si>
    <t>Interest Rate T-bill</t>
  </si>
  <si>
    <t>Normal T+1</t>
  </si>
  <si>
    <t>Trade for trade T+1</t>
  </si>
  <si>
    <t>TFT1</t>
  </si>
  <si>
    <t>ITP for SME T+1</t>
  </si>
  <si>
    <t>ITP1</t>
  </si>
  <si>
    <t>T+0</t>
  </si>
  <si>
    <t>Instantaneous (Atomic)</t>
  </si>
  <si>
    <t>SHRTALLOC</t>
  </si>
  <si>
    <t>Varchar(6)</t>
  </si>
  <si>
    <t>NUMERIC(10)</t>
  </si>
  <si>
    <t>varchar(2)</t>
  </si>
  <si>
    <t>Varchar(5)</t>
  </si>
  <si>
    <t>Varchar(10)</t>
  </si>
  <si>
    <t>Char(5)</t>
  </si>
  <si>
    <t>Varchar (21)</t>
  </si>
  <si>
    <t>NUMERIC (20)</t>
  </si>
  <si>
    <t>Varchar(2)</t>
  </si>
  <si>
    <t>A</t>
  </si>
  <si>
    <t>Active- A</t>
  </si>
  <si>
    <t xml:space="preserve">Passive - P </t>
  </si>
  <si>
    <t>Security/ Contract token of respective MII</t>
  </si>
  <si>
    <t>As per understanding received from Exchanges the NSE Symbol and BSE script ID is harmonized for majority symbols. Symbol for common securities and BSE script ID for BSE exclusive securities.</t>
  </si>
  <si>
    <t>Custodial Settlement Flag/ Clearing member Confirmation status</t>
  </si>
  <si>
    <t>Record type</t>
  </si>
  <si>
    <t>10, 20, 30, 40, 50 and so on</t>
  </si>
  <si>
    <t>for STT, SD reports</t>
  </si>
  <si>
    <t>DEL</t>
  </si>
  <si>
    <t xml:space="preserve"> Net Delivery obligation of clearing member</t>
  </si>
  <si>
    <t>REC</t>
  </si>
  <si>
    <t xml:space="preserve"> Net Receipt Obligation of clearing member</t>
  </si>
  <si>
    <t>PIN</t>
  </si>
  <si>
    <t xml:space="preserve">  Regular pay-in transaction from clearing member</t>
  </si>
  <si>
    <t>POT</t>
  </si>
  <si>
    <t xml:space="preserve"> Regular pay-out transaction to clearing member</t>
  </si>
  <si>
    <t>DPC</t>
  </si>
  <si>
    <t xml:space="preserve"> Direct pay-out to clients with UCC</t>
  </si>
  <si>
    <t>CPD</t>
  </si>
  <si>
    <t xml:space="preserve"> Direct pay out to clients without UCC</t>
  </si>
  <si>
    <t>EXC</t>
  </si>
  <si>
    <t xml:space="preserve"> excess/reverse transaction to clearing member</t>
  </si>
  <si>
    <t>AUC</t>
  </si>
  <si>
    <t xml:space="preserve"> Shortages sent to Auction</t>
  </si>
  <si>
    <t>CLO</t>
  </si>
  <si>
    <t xml:space="preserve"> Shortages directly Closed -out</t>
  </si>
  <si>
    <t>EPI</t>
  </si>
  <si>
    <t xml:space="preserve"> Early pay in by client or member</t>
  </si>
  <si>
    <t>EPR</t>
  </si>
  <si>
    <t xml:space="preserve"> EPI reversal to client or member</t>
  </si>
  <si>
    <t xml:space="preserve"> Delivery/payment from member/ client to CC</t>
  </si>
  <si>
    <t>O</t>
  </si>
  <si>
    <t xml:space="preserve"> Delivery/payment Paid from CC to to member/ client</t>
  </si>
  <si>
    <t>NORMAL1</t>
  </si>
  <si>
    <t>AUCTION1</t>
  </si>
  <si>
    <t>NORMAL0</t>
  </si>
  <si>
    <t>FOPHY</t>
  </si>
  <si>
    <t>F&amp;O Physical</t>
  </si>
  <si>
    <t>Varchar (10)</t>
  </si>
  <si>
    <t>Number</t>
  </si>
  <si>
    <t>Varchar(20)</t>
  </si>
  <si>
    <t>ISO 8601 / IS 7900 (2007-03-01T13:00:00) (YYYY-MM-DDTHH:mm:ss)</t>
  </si>
  <si>
    <t>(VARCHAR 50)</t>
  </si>
  <si>
    <t>Numeric (10)</t>
  </si>
  <si>
    <t>Number (</t>
  </si>
  <si>
    <t>Rsvd1</t>
  </si>
  <si>
    <t>Rsvd2</t>
  </si>
  <si>
    <t>Rsvd3</t>
  </si>
  <si>
    <t>Rsvd4</t>
  </si>
  <si>
    <t>VarChar (10)</t>
  </si>
  <si>
    <t xml:space="preserve">VarChar (12) </t>
  </si>
  <si>
    <t>Varchar(12)</t>
  </si>
  <si>
    <t>CE</t>
  </si>
  <si>
    <t>PE</t>
  </si>
  <si>
    <t>CA</t>
  </si>
  <si>
    <t>PA</t>
  </si>
  <si>
    <t>Call European</t>
  </si>
  <si>
    <t>Put European</t>
  </si>
  <si>
    <t>Put American</t>
  </si>
  <si>
    <t>Call American</t>
  </si>
  <si>
    <t>Varchar (50)</t>
  </si>
  <si>
    <t>Varchar (2)</t>
  </si>
  <si>
    <t>VarChar(50)</t>
  </si>
  <si>
    <t>For confirmed CP trades</t>
  </si>
  <si>
    <t>Series/ Group code of respective MII</t>
  </si>
  <si>
    <t>Trading Session Id</t>
  </si>
  <si>
    <t>The day when session starts. Where applicable</t>
  </si>
  <si>
    <t>Margin</t>
  </si>
  <si>
    <t>Position</t>
  </si>
  <si>
    <t>YYYY-MM-DD</t>
  </si>
  <si>
    <t>VarChar (9)</t>
  </si>
  <si>
    <t>Varchar(4)</t>
  </si>
  <si>
    <t>VarChar(11)</t>
  </si>
  <si>
    <t>Varchar(15)</t>
  </si>
  <si>
    <t>Numeric(12)</t>
  </si>
  <si>
    <t>(VARCHAR 150)</t>
  </si>
  <si>
    <t>Total Buy Quantity</t>
  </si>
  <si>
    <t>Net Open Quantity</t>
  </si>
  <si>
    <t>Purchase Quantity - Delivery</t>
  </si>
  <si>
    <t>Purchase Quantity - Non-Delivery</t>
  </si>
  <si>
    <t>Exercise Quantity</t>
  </si>
  <si>
    <t>Sr no.</t>
  </si>
  <si>
    <t>Settlement number of respective  CC  . U</t>
  </si>
  <si>
    <t>Applicable For cash segment only. P/U</t>
  </si>
  <si>
    <t>Applicable for derivatives only. As per actual SPAN for derivative segment. P</t>
  </si>
  <si>
    <t>Applicable only for Commodity derivatives (P)</t>
  </si>
  <si>
    <t>NA for Cash.
Intraday crystallised MTM losses (ICMTM) for Commodity Derivatives segment (P)</t>
  </si>
  <si>
    <t>only EQD and Comm. Delivery period margin Commodity. (P/U)</t>
  </si>
  <si>
    <t>Applicable only for Commodity derivatives.</t>
  </si>
  <si>
    <t>Applicable only for Commodity derivatives . (P/U)</t>
  </si>
  <si>
    <t>Applicable only for Commodity derivatives. (P/U)</t>
  </si>
  <si>
    <t>Adhoc margin of Cash/ Other Margin in Commodity. P/U. Can be provided at C level in Commodity</t>
  </si>
  <si>
    <t>Intraday crystallised MTM losses (ICMTM) and MTM Margin in EOD CM segment | MTM loss for Commodity Derivatives segment
Intraday:P 
EOD: P (Derivative)/ U(Equity)</t>
  </si>
  <si>
    <t>Applicable only for cash segment only: 20% for trade value. (P/U)</t>
  </si>
  <si>
    <t>Applicable for derivatives only. As per BOD SPAN for derivative segment. (P)</t>
  </si>
  <si>
    <t>(P)</t>
  </si>
  <si>
    <t>Actual: (VaR+ELM + Additional Margin + MTM) for Cash
Actual: As per applicable parameters for derivative segment.
1. SPAN+ELM+COBG+DLM for Derivative EQD
2. SPAN+ELM+COBG for Cur Derivative EQD
3. SPAN+ELM+Net buy premium+DLM+special 
4. Margin+Tender mrgin for ComDerivative EQD
(P)</t>
  </si>
  <si>
    <t>NSE Clearing genrated the trade file</t>
  </si>
  <si>
    <t>File Type</t>
  </si>
  <si>
    <t>New Standardized file name</t>
  </si>
  <si>
    <t>ISO 8601 : BIS 7900 ( yyyy-MM-dd'T'HH:mm:ss). Original time if not modified.</t>
  </si>
  <si>
    <t>Trading Session ID</t>
  </si>
  <si>
    <t>Remark</t>
  </si>
  <si>
    <t>Expiry date when contract is launched</t>
  </si>
  <si>
    <t>Maturity date. Same as Original expiry date if no change.</t>
  </si>
  <si>
    <t>Settlement price</t>
  </si>
  <si>
    <t xml:space="preserve">Purchase quantity - delivery/ Buy deliverable </t>
  </si>
  <si>
    <t>Sell quantity - delivery/ Sell deliverable</t>
  </si>
  <si>
    <t xml:space="preserve">Purchase Value - Delivery/ Buy value </t>
  </si>
  <si>
    <t xml:space="preserve">Sell value - delivery/ Sell value </t>
  </si>
  <si>
    <t>STT or CTT purchase delivery/ Buy value</t>
  </si>
  <si>
    <t>STT or CTT Sell other than delivery</t>
  </si>
  <si>
    <t>StampDuty</t>
  </si>
  <si>
    <t>DueDt</t>
  </si>
  <si>
    <t>ClrMmbId</t>
  </si>
  <si>
    <t>BrkrOrCtdnPtcptId</t>
  </si>
  <si>
    <t>SttlmTp</t>
  </si>
  <si>
    <t>SctiesSttlmTxId</t>
  </si>
  <si>
    <t>TckrSymb</t>
  </si>
  <si>
    <t>SctySrs</t>
  </si>
  <si>
    <t>FinInstrmId</t>
  </si>
  <si>
    <t>ClntId</t>
  </si>
  <si>
    <t>PnltyAmt</t>
  </si>
  <si>
    <t>RptgDt</t>
  </si>
  <si>
    <t>ClntTp</t>
  </si>
  <si>
    <t>FinInstrmTp</t>
  </si>
  <si>
    <t>XpryDt</t>
  </si>
  <si>
    <t>StrkPric</t>
  </si>
  <si>
    <t>OptnTp</t>
  </si>
  <si>
    <t>ValAtRskMrgn</t>
  </si>
  <si>
    <t>LossMrgn</t>
  </si>
  <si>
    <t>PrmAmt</t>
  </si>
  <si>
    <t>AddtlMrgn</t>
  </si>
  <si>
    <t xml:space="preserve"> MrkToMktNetd</t>
  </si>
  <si>
    <t>MinMrgn</t>
  </si>
  <si>
    <t>AggtPeakLbltyRptd</t>
  </si>
  <si>
    <t>EndOfDayRqrmntRptd</t>
  </si>
  <si>
    <t>TtlBuyTradgVol</t>
  </si>
  <si>
    <t>TtlBuyTrfVal</t>
  </si>
  <si>
    <t>TtlSellTradgVol</t>
  </si>
  <si>
    <t>TtlSellTrfVal</t>
  </si>
  <si>
    <t xml:space="preserve">CtdnPtcptId </t>
  </si>
  <si>
    <t>BuyDlvrblQty</t>
  </si>
  <si>
    <t>SellDlvrblQty</t>
  </si>
  <si>
    <t>BuyDlvryVal</t>
  </si>
  <si>
    <t>SellDlvrblVal</t>
  </si>
  <si>
    <t>DfcitAmt</t>
  </si>
  <si>
    <t>GSTAmt</t>
  </si>
  <si>
    <t>TtlPnltyAmt</t>
  </si>
  <si>
    <t>NewBrdLotQty</t>
  </si>
  <si>
    <t>OpngLngQty</t>
  </si>
  <si>
    <t>OpngLngVal</t>
  </si>
  <si>
    <t>OpngShrtQty</t>
  </si>
  <si>
    <t>OpngShrtVal</t>
  </si>
  <si>
    <t>OpnBuyTradgQty</t>
  </si>
  <si>
    <t>OpnBuyTradgVal</t>
  </si>
  <si>
    <t>OpnSellTradgQty</t>
  </si>
  <si>
    <t>OpnSellTradgVal</t>
  </si>
  <si>
    <t>PreExrcAssgndLngQty</t>
  </si>
  <si>
    <t>PreExrcAssgndLngVal</t>
  </si>
  <si>
    <t>PreExrcAssgndShrtQty</t>
  </si>
  <si>
    <t>PreExrcAssgndShrtVal</t>
  </si>
  <si>
    <t>ExrcdQty</t>
  </si>
  <si>
    <t>AssgndQty</t>
  </si>
  <si>
    <t>PstExrcAssgndLngQty</t>
  </si>
  <si>
    <t>PstExrcAssgndLngVal</t>
  </si>
  <si>
    <t>PstExrcAssgndShrtQty</t>
  </si>
  <si>
    <t>PstExrcAssgndShrtVal</t>
  </si>
  <si>
    <t>SttlmPric</t>
  </si>
  <si>
    <t>DalyMrkToMktSettlmVal</t>
  </si>
  <si>
    <t>FutrsFnlSttlmVal</t>
  </si>
  <si>
    <t>ExrcAssgndVal</t>
  </si>
  <si>
    <t>TradDtTm</t>
  </si>
  <si>
    <t>UpdDt</t>
  </si>
  <si>
    <t>RptHdr</t>
  </si>
  <si>
    <t>ClctnDt</t>
  </si>
  <si>
    <t>CtrySubDvsn</t>
  </si>
  <si>
    <t>BuyDlvryQty</t>
  </si>
  <si>
    <t>BuyOthrThanDlvryQty</t>
  </si>
  <si>
    <t>BuyOthrThanDlvryVal</t>
  </si>
  <si>
    <t>BuyStmpDty</t>
  </si>
  <si>
    <t>BuyDlvryStmpDty</t>
  </si>
  <si>
    <t>BuyOthrThanDlvryStmpDty</t>
  </si>
  <si>
    <t>StmpDtyAmt</t>
  </si>
  <si>
    <t>TradDt</t>
  </si>
  <si>
    <t>AvrgPric</t>
  </si>
  <si>
    <t>SellOthrThanDlvryQty</t>
  </si>
  <si>
    <t>BuyDlvrblVal</t>
  </si>
  <si>
    <t>SellOthrThanDlvryVal</t>
  </si>
  <si>
    <t>BuyDelvryTtlTaxs</t>
  </si>
  <si>
    <t>SellDelvryTtlTaxs</t>
  </si>
  <si>
    <t>SellOthrThanDelvryTtlTaxs</t>
  </si>
  <si>
    <t>TaxblSellFutrsVal</t>
  </si>
  <si>
    <t>TaxblSellOptnVal</t>
  </si>
  <si>
    <t>OptnExrcQty</t>
  </si>
  <si>
    <t>OptnExrcVal</t>
  </si>
  <si>
    <t>FutrsTtlTaxs</t>
  </si>
  <si>
    <t>OptnTtlTaxs</t>
  </si>
  <si>
    <t>TaxblExrcVal</t>
  </si>
  <si>
    <t>TtlTaxs</t>
  </si>
  <si>
    <t>Xchg</t>
  </si>
  <si>
    <t>Brkr</t>
  </si>
  <si>
    <t>FinInstrmNm</t>
  </si>
  <si>
    <t>FullyExctdConfSnt</t>
  </si>
  <si>
    <t>BuySellInd</t>
  </si>
  <si>
    <t>TradQty</t>
  </si>
  <si>
    <t>Pric</t>
  </si>
  <si>
    <t>UnqTradIdr</t>
  </si>
  <si>
    <t>RptdTxSts</t>
  </si>
  <si>
    <t>OrdrRef</t>
  </si>
  <si>
    <t>OrdrDtTm</t>
  </si>
  <si>
    <t>InstgUsr</t>
  </si>
  <si>
    <t>CtclId</t>
  </si>
  <si>
    <t>OrdrTp</t>
  </si>
  <si>
    <t>MktTpandId</t>
  </si>
  <si>
    <t>NUMERIC(25,6)
Max Value can be (9999999999999999999999999.999999)
Sample values :
For FO = 19500.25/20000.00
For COM = 19500.25
For CD = 25.8050</t>
  </si>
  <si>
    <t>Dummy field 1</t>
  </si>
  <si>
    <t>Dummy field 2</t>
  </si>
  <si>
    <t>Dummy field 3</t>
  </si>
  <si>
    <t>Dummy field 4</t>
  </si>
  <si>
    <t>NUMERIC(25,6)
Max Value can be (9999999999999999999999999.999999)
Sample values :
For FO = 19500.25/20000.00</t>
  </si>
  <si>
    <t>NUMERIC(25,6)
Max Value can be (9999999999999999999999999.999999)
Sample values :
For FO = 19500.25/20000.00
For COM = 19500.25
For CD = 25000.80</t>
  </si>
  <si>
    <t>TradRegnOrgn</t>
  </si>
  <si>
    <t>For CP trades pending for confirmation / Non-CP trades</t>
  </si>
  <si>
    <t>Buy</t>
  </si>
  <si>
    <t>Sell</t>
  </si>
  <si>
    <t>ATOMIC</t>
  </si>
  <si>
    <t>Src</t>
  </si>
  <si>
    <t>Sgmt</t>
  </si>
  <si>
    <t>Rmks</t>
  </si>
  <si>
    <t>BizDt</t>
  </si>
  <si>
    <t>Lvl</t>
  </si>
  <si>
    <t>DlvrySttlmtMrgn</t>
  </si>
  <si>
    <t>SpclMrgn</t>
  </si>
  <si>
    <t>SpclCshMrgn</t>
  </si>
  <si>
    <t>TndrMrgn</t>
  </si>
  <si>
    <t>SPANMrgnMin</t>
  </si>
  <si>
    <t>XtrmLossMrgnMin</t>
  </si>
  <si>
    <t>TtlMrgnAsPerActlParams</t>
  </si>
  <si>
    <t>NetOpnQty</t>
  </si>
  <si>
    <t>NetOpnVal</t>
  </si>
  <si>
    <t>CncntrtnMrgn</t>
  </si>
  <si>
    <t>DvlmntMrgn</t>
  </si>
  <si>
    <t>CrossMrgnBnftForSPAN</t>
  </si>
  <si>
    <t>CrossMrgnBnftForELM</t>
  </si>
  <si>
    <t>PnltyDt</t>
  </si>
  <si>
    <t>TxDtTm</t>
  </si>
  <si>
    <t>PnltyTp</t>
  </si>
  <si>
    <t>RefRate</t>
  </si>
  <si>
    <t>SellStmpDty</t>
  </si>
  <si>
    <t>TaxblBuyValCallAuctn</t>
  </si>
  <si>
    <t>TaxblSellValCallAuctn</t>
  </si>
  <si>
    <t>FininstrmActlXpryDt</t>
  </si>
  <si>
    <t>OrgnlCtdnPtcptId</t>
  </si>
  <si>
    <t>BlckDealInd</t>
  </si>
  <si>
    <t>SttlmCycl</t>
  </si>
  <si>
    <t>NUMERIC(25,6)
Max Value can be (9999999999999999999999999.999999)
Sample values :
For CM = 19500.00/1500.25
For FO = 19500.25/20000.00
For COM = 19500.25
For CD = 25000.80</t>
  </si>
  <si>
    <t>NUMERIC(25,6)
Max Value can be (9999999999999999999999999.999999)
Sample values :
For CM = 19500.00/1500.25
For FO = 19500.25/20000.00
For COM = 19500.25
For CD = 25.8025</t>
  </si>
  <si>
    <t>NUMERIC(25,6)
Max Value can be (9999999999999999999999999.999999)
Sample values :
For CM = 19500.00/1500.25
For FO = 19500.25/20000.00</t>
  </si>
  <si>
    <t>STTCTT</t>
  </si>
  <si>
    <t>Shall be computed for Level C on End-of-Day positions for C/P account type based on End-of-Day extreme loss margin parameters.</t>
  </si>
  <si>
    <t>Extreme Loss Margin (ELM)</t>
  </si>
  <si>
    <t>Required/ Optional</t>
  </si>
  <si>
    <t>SPANMrgn</t>
  </si>
  <si>
    <t>CnsltdCrstllsdOblgtnMrg</t>
  </si>
  <si>
    <t>Margin_NCL_CD_0_TM_&lt;memcode&gt;_&lt;Trade date&gt;_P_hhmm.csv</t>
  </si>
  <si>
    <t>Intraday margin report for Trading member</t>
  </si>
  <si>
    <t>Margin_NCL_CD_0_TM_&lt;memcode&gt;_&lt;Trade date&gt;_P_0000.csv</t>
  </si>
  <si>
    <t>Margin_NCL_CD_0_TM_&lt;memcode&gt;_&lt;Trade date&gt;_F_0000.csv</t>
  </si>
  <si>
    <t>Final Margin report for Trading member</t>
  </si>
  <si>
    <t>Margin_NCL_CD_0_CM_&lt;memcode&gt;_&lt;Trade date&gt;_P_hhmm.csv</t>
  </si>
  <si>
    <t>Intraday margin report for Clearing member</t>
  </si>
  <si>
    <t>Margin_NCL_CD_0_CM_&lt;memcode&gt;_&lt;Trade date&gt;_P_0000.csv</t>
  </si>
  <si>
    <t>Margin_NCL_CD_0_CM_&lt;memcode&gt;_&lt;Trade date&gt;_F_0000.csv</t>
  </si>
  <si>
    <t>Final Margin report for Clearing member</t>
  </si>
  <si>
    <t>Penalty_NCL_CD_0_TM_&lt;memcode&gt;_&lt;Trade date&gt;_F_0000.csv</t>
  </si>
  <si>
    <t>Penalty report for Trading member.</t>
  </si>
  <si>
    <t>Penalty_NCL_CD_0_CM_&lt;memcode&gt;_&lt;Trade date&gt;_F_0000.csv</t>
  </si>
  <si>
    <t>Penalty report for Clearing member</t>
  </si>
  <si>
    <t>Position_NCL_CD_0_CM_&lt;memcode&gt;_&lt;Trade date&gt;_F_0000.csv</t>
  </si>
  <si>
    <t>Position Report for Trading member</t>
  </si>
  <si>
    <t>Position_NCL_CD_0_TM_&lt;memcode&gt;_&lt;Trade date&gt;_F_0000.csv</t>
  </si>
  <si>
    <t>Position Report for Clearing member</t>
  </si>
  <si>
    <t>StampDuty_NCL_CD_0_CM_&lt;memcode&gt;_&lt;Trade date&gt;_F_0000.csv</t>
  </si>
  <si>
    <t>StampDuty Report for Trading member</t>
  </si>
  <si>
    <t>StampDuty_NCL_CD_0_TM_&lt;memcode&gt;_&lt;Trade date&gt;_F_0000.csv</t>
  </si>
  <si>
    <t>StampDuty Report for Clearing member</t>
  </si>
  <si>
    <t>Trade_NCL_CD_0_CM_&lt;memcode&gt;_&lt;Trade date&gt;_F_0000.csv</t>
  </si>
  <si>
    <t>Trade Report for Trading member</t>
  </si>
  <si>
    <t>Trade_NCL_CD_0_TM_&lt;memcode&gt;_&lt;Trade date&gt;_F_0000.csv</t>
  </si>
  <si>
    <t>Trade Report for Clearing member</t>
  </si>
  <si>
    <t>Provisional margin report for Trading member.</t>
  </si>
  <si>
    <t xml:space="preserve">Provisional margin report for Clearing member. </t>
  </si>
  <si>
    <t>SLBRLAUC</t>
  </si>
  <si>
    <t>SLB Reverse leg Auction</t>
  </si>
  <si>
    <t>CMREOD</t>
  </si>
  <si>
    <t>EOD reporting shortfall</t>
  </si>
  <si>
    <t>Please refer Standard value list sheet for probable values</t>
  </si>
  <si>
    <t>1 for single session and so on. (to be populated as 1 for single session and 2, 3, 4 if there are more than one trading session)</t>
  </si>
  <si>
    <t>Applicable for Cash segment report only. Please refer Standard value list sheet for probable values</t>
  </si>
  <si>
    <t>File type</t>
  </si>
  <si>
    <t>File description</t>
  </si>
  <si>
    <t>UDIFF nomenclature</t>
  </si>
  <si>
    <t>Additional notes</t>
  </si>
  <si>
    <t>All Reports</t>
  </si>
  <si>
    <t>Separate reports are provided by NCL for trading member and clearing members. Self Clearing members shall be provided only clearing member report.</t>
  </si>
  <si>
    <t>Intraday margin reports</t>
  </si>
  <si>
    <t>Margin_NCL_&lt;segment&gt;_0_&lt;TM or CM&gt;_&lt;memcode&gt;_&lt;Trade date&gt;_P_hhmm.csv</t>
  </si>
  <si>
    <t>The sequence number in intraday margin file which is currently given as 01, 02 etc, shall be replaced by time stamp hhmm . The time stamp shall be 1100, 1230, 1430, 1530, 1700, 1900, 2030, 2230 and 0000 for EOD, depending of the segment). Note: The timestamp in file nomenclature is indicative of the sequence of generation of files; it is not indicative of the time at which the data snapshot has been taken for generation of the files</t>
  </si>
  <si>
    <t>Penalty report of clearing member will have penalty records of CP and penalty record of  clients of other Trading member clearing with it. The information is presently provided in PNL02 and PNL03 report</t>
  </si>
  <si>
    <t>If Cross Currency market is extended, additional report shall be provided with nomemclature Trade_NCL_CD_0_TM_&lt;memcode&gt;_&lt;Trade date&gt;_P_0000.csv</t>
  </si>
  <si>
    <t>If Cross Currency market is extended, additional report shall be provided with nomemclature Trade_NCL_CD_0_CM_&lt;memcode&gt;_&lt;Trade date&gt;_P_0000.csv</t>
  </si>
  <si>
    <t>File details</t>
  </si>
  <si>
    <t>Refer Important notes sheet</t>
  </si>
  <si>
    <t>Currency Derivatives</t>
  </si>
  <si>
    <t>EOD margin reports</t>
  </si>
  <si>
    <t>Margin_NCL_&lt;segment&gt;_0_&lt;TM or CM&gt;_&lt;memcode&gt;_&lt;Trade date&gt;_F_0000.csv</t>
  </si>
  <si>
    <t>The member shall continue to receive MG12/ MG13 and they shall use the same for Margin reporting purpose</t>
  </si>
  <si>
    <t>Applicable Segment</t>
  </si>
  <si>
    <t>Applicable report</t>
  </si>
  <si>
    <t>Equity Derivatives</t>
  </si>
  <si>
    <t>All</t>
  </si>
  <si>
    <t>Capital market</t>
  </si>
  <si>
    <t>Commodity Derivatives</t>
  </si>
  <si>
    <t xml:space="preserve">Obligation </t>
  </si>
  <si>
    <t>STT/CTT/SD</t>
  </si>
  <si>
    <t>Delivery</t>
  </si>
  <si>
    <t>All except Capital market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</si>
</sst>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sz val="10"/>
      <name val="Arial"/>
      <family val="2"/>
    </font>
    <font>
      <sz val="11"/>
      <color theme="1"/>
      <name val="Calibri"/>
      <family val="2"/>
    </font>
    <font>
      <b/>
      <sz val="11"/>
      <color theme="1"/>
      <name val="Calibri"/>
      <family val="2"/>
      <scheme val="minor"/>
    </font>
    <font>
      <b/>
      <sz val="11"/>
      <color theme="1"/>
      <name val="Calibri"/>
      <family val="2"/>
    </font>
    <font>
      <sz val="11"/>
      <name val="Calibri"/>
      <family val="2"/>
      <scheme val="minor"/>
    </font>
    <font>
      <sz val="11"/>
      <name val="Calibri"/>
      <family val="2"/>
    </font>
    <font>
      <sz val="11"/>
      <color rgb="FF000000"/>
      <name val="Calibri"/>
      <family val="2"/>
      <scheme val="minor"/>
    </font>
    <font>
      <sz val="12"/>
      <color rgb="FF000000"/>
      <name val="Times New Roman"/>
      <family val="1"/>
    </font>
    <font>
      <sz val="11"/>
      <color rgb="FF000000"/>
      <name val="Calibri"/>
      <family val="2"/>
    </font>
    <font>
      <sz val="12"/>
      <name val="Calibri"/>
      <family val="2"/>
      <scheme val="minor"/>
    </font>
    <font>
      <sz val="8"/>
      <name val="Calibri"/>
      <family val="2"/>
      <scheme val="minor"/>
    </font>
    <font>
      <sz val="12"/>
      <color rgb="FF000000"/>
      <name val="Calibri"/>
      <family val="2"/>
      <scheme val="minor"/>
    </font>
    <font>
      <b/>
      <sz val="12"/>
      <name val="Calibri"/>
      <family val="2"/>
      <scheme val="minor"/>
    </font>
    <font>
      <b/>
      <sz val="11"/>
      <color theme="1"/>
      <name val="Calibri"/>
    </font>
  </fonts>
  <fills count="5">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0" fontId="1" fillId="0" borderId="0"/>
  </cellStyleXfs>
  <cellXfs count="41">
    <xf numFmtId="0" fontId="0" fillId="0" borderId="0" xfId="0"/>
    <xf numFmtId="0" fontId="0" fillId="0" borderId="0" xfId="0" applyAlignment="1">
      <alignment wrapText="1"/>
    </xf>
    <xf numFmtId="0" fontId="0" fillId="0" borderId="0" xfId="0" applyAlignment="1">
      <alignment horizontal="left" vertical="center"/>
    </xf>
    <xf numFmtId="0" fontId="0" fillId="0" borderId="0" xfId="0" applyAlignment="1">
      <alignment horizontal="left" vertical="center" wrapText="1"/>
    </xf>
    <xf numFmtId="0" fontId="0" fillId="0" borderId="2" xfId="0" applyBorder="1" applyAlignment="1">
      <alignment vertical="top"/>
    </xf>
    <xf numFmtId="0" fontId="0" fillId="0" borderId="1" xfId="0" applyBorder="1" applyAlignment="1">
      <alignment vertical="top"/>
    </xf>
    <xf numFmtId="0" fontId="0" fillId="0" borderId="1" xfId="0" applyBorder="1" applyAlignment="1">
      <alignment vertical="top" wrapText="1"/>
    </xf>
    <xf numFmtId="0" fontId="0" fillId="0" borderId="1" xfId="0" applyBorder="1"/>
    <xf numFmtId="0" fontId="5" fillId="0" borderId="2" xfId="0" applyFont="1" applyBorder="1" applyAlignment="1">
      <alignment vertical="top"/>
    </xf>
    <xf numFmtId="0" fontId="5" fillId="0" borderId="1" xfId="0" applyFont="1" applyBorder="1" applyAlignment="1">
      <alignment vertical="top"/>
    </xf>
    <xf numFmtId="0" fontId="5" fillId="0" borderId="1" xfId="0" applyFont="1" applyBorder="1" applyAlignment="1">
      <alignment vertical="top" wrapText="1"/>
    </xf>
    <xf numFmtId="0" fontId="2" fillId="0" borderId="1" xfId="0" applyFont="1" applyBorder="1" applyAlignment="1">
      <alignment vertical="top" wrapText="1"/>
    </xf>
    <xf numFmtId="0" fontId="6" fillId="0" borderId="1" xfId="0" applyFont="1" applyBorder="1" applyAlignment="1">
      <alignment vertical="top" wrapText="1"/>
    </xf>
    <xf numFmtId="0" fontId="5" fillId="0" borderId="0" xfId="0" applyFont="1"/>
    <xf numFmtId="0" fontId="0" fillId="0" borderId="5" xfId="0" applyBorder="1" applyAlignment="1">
      <alignment vertical="top"/>
    </xf>
    <xf numFmtId="0" fontId="0" fillId="0" borderId="5" xfId="0" applyBorder="1" applyAlignment="1">
      <alignment vertical="top" wrapText="1"/>
    </xf>
    <xf numFmtId="0" fontId="0" fillId="0" borderId="1" xfId="0" applyBorder="1" applyAlignment="1">
      <alignment wrapText="1"/>
    </xf>
    <xf numFmtId="0" fontId="9" fillId="0" borderId="1" xfId="0" applyFont="1" applyBorder="1" applyAlignment="1">
      <alignment vertical="top" wrapText="1"/>
    </xf>
    <xf numFmtId="0" fontId="9" fillId="0" borderId="1" xfId="0" applyFont="1" applyBorder="1" applyAlignment="1">
      <alignment vertical="top"/>
    </xf>
    <xf numFmtId="0" fontId="10" fillId="0" borderId="1" xfId="0" applyFont="1" applyBorder="1" applyAlignment="1">
      <alignment wrapText="1"/>
    </xf>
    <xf numFmtId="0" fontId="0" fillId="0" borderId="4" xfId="0" applyBorder="1" applyAlignment="1">
      <alignment vertical="top"/>
    </xf>
    <xf numFmtId="0" fontId="0" fillId="0" borderId="1" xfId="0" applyBorder="1" applyAlignment="1">
      <alignment horizontal="left" vertical="center"/>
    </xf>
    <xf numFmtId="0" fontId="0" fillId="0" borderId="1" xfId="0" applyBorder="1" applyAlignment="1">
      <alignment vertical="center" wrapText="1"/>
    </xf>
    <xf numFmtId="0" fontId="0" fillId="0" borderId="1" xfId="0" applyBorder="1" applyAlignment="1">
      <alignment horizontal="left" vertical="center" wrapText="1"/>
    </xf>
    <xf numFmtId="0" fontId="13" fillId="0" borderId="1" xfId="0" applyFont="1" applyBorder="1" applyAlignment="1">
      <alignment horizontal="left" vertical="center" wrapText="1"/>
    </xf>
    <xf numFmtId="0" fontId="10" fillId="0" borderId="1" xfId="0" applyFont="1" applyBorder="1" applyAlignment="1">
      <alignment horizontal="left" vertical="center" wrapText="1"/>
    </xf>
    <xf numFmtId="0" fontId="12" fillId="0" borderId="1" xfId="0" applyFont="1" applyBorder="1" applyAlignment="1">
      <alignment horizontal="justify" vertical="center"/>
    </xf>
    <xf numFmtId="0" fontId="13" fillId="2" borderId="1" xfId="0" applyFont="1" applyFill="1" applyBorder="1" applyAlignment="1">
      <alignment horizontal="left" vertical="center" wrapText="1"/>
    </xf>
    <xf numFmtId="0" fontId="3" fillId="3" borderId="1" xfId="0" applyFont="1" applyFill="1" applyBorder="1" applyAlignment="1">
      <alignment horizontal="left" vertical="center" wrapText="1"/>
    </xf>
    <xf numFmtId="0" fontId="3" fillId="3" borderId="1" xfId="0" applyFont="1" applyFill="1" applyBorder="1"/>
    <xf numFmtId="0" fontId="3" fillId="3" borderId="1" xfId="0" applyFont="1" applyFill="1" applyBorder="1" applyAlignment="1">
      <alignment horizontal="left" vertical="center"/>
    </xf>
    <xf numFmtId="0" fontId="10" fillId="4" borderId="1" xfId="0" applyFont="1" applyFill="1" applyBorder="1" applyAlignment="1">
      <alignment horizontal="left"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3" fillId="0" borderId="8" xfId="0" applyFont="1" applyBorder="1" applyAlignment="1">
      <alignment horizontal="center" vertical="center" wrapText="1"/>
    </xf>
    <xf numFmtId="0" fontId="14" fillId="0" borderId="9" xfId="0" applyFont="1" applyBorder="1" applyAlignment="1">
      <alignment horizontal="center" vertical="center" wrapText="1"/>
    </xf>
    <xf numFmtId="0" fontId="0" fillId="0" borderId="3" xfId="0" applyBorder="1" applyAlignment="1">
      <alignment vertical="top"/>
    </xf>
    <xf numFmtId="0" fontId="7" fillId="0" borderId="1" xfId="0" applyFont="1" applyBorder="1"/>
    <xf numFmtId="0" fontId="8" fillId="0" borderId="1" xfId="0" applyFont="1" applyBorder="1" applyAlignment="1">
      <alignment vertical="top" wrapText="1"/>
    </xf>
    <xf numFmtId="0" fontId="0" fillId="0" borderId="6" xfId="0" applyBorder="1" applyAlignment="1">
      <alignment vertical="top"/>
    </xf>
    <xf numFmtId="0" fontId="5" fillId="0" borderId="1" xfId="0" applyFont="1" applyBorder="1" applyAlignment="1">
      <alignment horizontal="right" vertical="center" wrapText="1"/>
    </xf>
  </cellXfs>
  <cellStyles count="2">
    <cellStyle name="Normal" xfId="0" builtinId="0"/>
    <cellStyle name="Normal 5" xfId="1" xr:uid="{00000000-0005-0000-0000-000001000000}"/>
  </cellStyles>
  <dxfs count="11">
    <dxf>
      <fill>
        <patternFill patternType="none">
          <fgColor indexed="64"/>
          <bgColor indexed="65"/>
        </patternFill>
      </fill>
      <alignment horizontal="general" vertical="top"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ill>
        <patternFill patternType="none">
          <fgColor indexed="64"/>
          <bgColor auto="1"/>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none">
          <fgColor indexed="64"/>
          <bgColor auto="1"/>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none">
          <fgColor indexed="64"/>
          <bgColor auto="1"/>
        </patternFill>
      </fill>
      <alignment horizontal="general" vertical="top"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none">
          <fgColor indexed="64"/>
          <bgColor auto="1"/>
        </patternFill>
      </fill>
      <alignment horizontal="general" vertical="top"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none">
          <fgColor indexed="64"/>
          <bgColor auto="1"/>
        </patternFill>
      </fill>
      <alignment horizontal="general" vertical="top"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ill>
        <patternFill patternType="none">
          <fgColor indexed="64"/>
          <bgColor auto="1"/>
        </patternFill>
      </fill>
      <alignment horizontal="general" vertical="top" textRotation="0" indent="0" justifyLastLine="0" shrinkToFit="0" readingOrder="0"/>
    </dxf>
    <dxf>
      <border>
        <bottom style="thin">
          <color indexed="64"/>
        </bottom>
      </border>
    </dxf>
    <dxf>
      <font>
        <b/>
        <i val="0"/>
        <strike val="0"/>
        <condense val="0"/>
        <extend val="0"/>
        <outline val="0"/>
        <shadow val="0"/>
        <u val="none"/>
        <vertAlign val="baseline"/>
        <sz val="11"/>
        <color theme="1"/>
        <name val="Calibri"/>
        <scheme val="none"/>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EEB0ED66-7538-44C9-9B55-4513293942A5}" name="std_val_list" displayName="std_val_list" ref="A1:F78" totalsRowShown="0" headerRowDxfId="10" dataDxfId="8" headerRowBorderDxfId="9" tableBorderDxfId="7" totalsRowBorderDxfId="6">
  <sortState xmlns:xlrd2="http://schemas.microsoft.com/office/spreadsheetml/2017/richdata2" ref="A2:E78">
    <sortCondition ref="A2:A78"/>
    <sortCondition ref="B2:B78"/>
  </sortState>
  <tableColumns count="6">
    <tableColumn id="1" xr3:uid="{7FC82759-810D-420D-A59C-26569B0DA8D0}" name="SR" dataDxfId="5">
      <calculatedColumnFormula>ROW()-1</calculatedColumnFormula>
    </tableColumn>
    <tableColumn id="2" xr3:uid="{5901AEA8-D5DC-446D-BBFB-E6F018B6D77F}" name="Field Description" dataDxfId="4"/>
    <tableColumn id="3" xr3:uid="{4FA3B7E0-79FA-4314-9FA1-C4C0F6EA0C53}" name="Standard Value" dataDxfId="3"/>
    <tableColumn id="4" xr3:uid="{0A315D23-EED1-4EA0-AC05-2D322910F157}" name="Meaning" dataDxfId="2"/>
    <tableColumn id="5" xr3:uid="{38CEFCBB-8300-4B4B-B2FF-A45BB71D8057}" name="Applicable Segment" dataDxfId="1"/>
    <tableColumn id="6" xr3:uid="{671A4F1B-64C0-4C8B-83AB-0DC34581BF50}" name="Applicable report" dataDxfId="0"/>
  </tableColumns>
  <tableStyleInfo name="TableStyleMedium2"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6716D7-FB72-4F7F-AC51-FCE1DB3B6499}">
  <dimension ref="A1:E15"/>
  <sheetViews>
    <sheetView tabSelected="1" workbookViewId="0">
      <selection activeCell="C14" sqref="C14"/>
    </sheetView>
  </sheetViews>
  <sheetFormatPr defaultColWidth="59.7109375" defaultRowHeight="15" x14ac:dyDescent="0.25"/>
  <cols>
    <col min="1" max="1" width="22.140625" style="2" bestFit="1" customWidth="1"/>
    <col min="2" max="2" width="10.7109375" style="2" bestFit="1" customWidth="1"/>
    <col min="3" max="3" width="67.7109375" style="2" bestFit="1" customWidth="1"/>
    <col min="4" max="4" width="72.42578125" style="3" customWidth="1"/>
    <col min="5" max="16384" width="59.7109375" style="2"/>
  </cols>
  <sheetData>
    <row r="1" spans="1:5" x14ac:dyDescent="0.25">
      <c r="A1" s="29" t="s">
        <v>60</v>
      </c>
      <c r="B1" s="29" t="s">
        <v>366</v>
      </c>
      <c r="C1" s="29" t="s">
        <v>367</v>
      </c>
      <c r="D1" s="28" t="s">
        <v>580</v>
      </c>
      <c r="E1" s="30" t="s">
        <v>370</v>
      </c>
    </row>
    <row r="2" spans="1:5" x14ac:dyDescent="0.25">
      <c r="A2" s="7" t="s">
        <v>582</v>
      </c>
      <c r="B2" s="7" t="s">
        <v>335</v>
      </c>
      <c r="C2" s="7" t="s">
        <v>533</v>
      </c>
      <c r="D2" s="16" t="s">
        <v>534</v>
      </c>
      <c r="E2" s="21" t="s">
        <v>581</v>
      </c>
    </row>
    <row r="3" spans="1:5" x14ac:dyDescent="0.25">
      <c r="A3" s="7" t="s">
        <v>582</v>
      </c>
      <c r="B3" s="7" t="s">
        <v>335</v>
      </c>
      <c r="C3" s="7" t="s">
        <v>535</v>
      </c>
      <c r="D3" s="23" t="s">
        <v>559</v>
      </c>
      <c r="E3" s="21"/>
    </row>
    <row r="4" spans="1:5" x14ac:dyDescent="0.25">
      <c r="A4" s="7" t="s">
        <v>582</v>
      </c>
      <c r="B4" s="7" t="s">
        <v>335</v>
      </c>
      <c r="C4" s="7" t="s">
        <v>536</v>
      </c>
      <c r="D4" s="16" t="s">
        <v>537</v>
      </c>
      <c r="E4" s="21"/>
    </row>
    <row r="5" spans="1:5" x14ac:dyDescent="0.25">
      <c r="A5" s="7" t="s">
        <v>582</v>
      </c>
      <c r="B5" s="7" t="s">
        <v>335</v>
      </c>
      <c r="C5" s="7" t="s">
        <v>538</v>
      </c>
      <c r="D5" s="16" t="s">
        <v>539</v>
      </c>
      <c r="E5" s="21" t="s">
        <v>581</v>
      </c>
    </row>
    <row r="6" spans="1:5" x14ac:dyDescent="0.25">
      <c r="A6" s="7" t="s">
        <v>582</v>
      </c>
      <c r="B6" s="7" t="s">
        <v>335</v>
      </c>
      <c r="C6" s="7" t="s">
        <v>540</v>
      </c>
      <c r="D6" s="23" t="s">
        <v>560</v>
      </c>
      <c r="E6" s="21"/>
    </row>
    <row r="7" spans="1:5" x14ac:dyDescent="0.25">
      <c r="A7" s="7" t="s">
        <v>582</v>
      </c>
      <c r="B7" s="7" t="s">
        <v>335</v>
      </c>
      <c r="C7" s="7" t="s">
        <v>541</v>
      </c>
      <c r="D7" s="16" t="s">
        <v>542</v>
      </c>
      <c r="E7" s="21"/>
    </row>
    <row r="8" spans="1:5" x14ac:dyDescent="0.25">
      <c r="A8" s="7" t="s">
        <v>582</v>
      </c>
      <c r="B8" s="7" t="s">
        <v>80</v>
      </c>
      <c r="C8" s="7" t="s">
        <v>543</v>
      </c>
      <c r="D8" s="23" t="s">
        <v>544</v>
      </c>
      <c r="E8" s="21" t="s">
        <v>581</v>
      </c>
    </row>
    <row r="9" spans="1:5" x14ac:dyDescent="0.25">
      <c r="A9" s="7" t="s">
        <v>582</v>
      </c>
      <c r="B9" s="7" t="s">
        <v>80</v>
      </c>
      <c r="C9" s="7" t="s">
        <v>545</v>
      </c>
      <c r="D9" s="23" t="s">
        <v>546</v>
      </c>
      <c r="E9" s="21"/>
    </row>
    <row r="10" spans="1:5" x14ac:dyDescent="0.25">
      <c r="A10" s="7" t="s">
        <v>582</v>
      </c>
      <c r="B10" s="7" t="s">
        <v>336</v>
      </c>
      <c r="C10" s="7" t="s">
        <v>549</v>
      </c>
      <c r="D10" s="16" t="s">
        <v>548</v>
      </c>
      <c r="E10" s="21"/>
    </row>
    <row r="11" spans="1:5" x14ac:dyDescent="0.25">
      <c r="A11" s="7" t="s">
        <v>582</v>
      </c>
      <c r="B11" s="7" t="s">
        <v>336</v>
      </c>
      <c r="C11" s="7" t="s">
        <v>547</v>
      </c>
      <c r="D11" s="16" t="s">
        <v>550</v>
      </c>
      <c r="E11" s="21"/>
    </row>
    <row r="12" spans="1:5" x14ac:dyDescent="0.25">
      <c r="A12" s="7" t="s">
        <v>582</v>
      </c>
      <c r="B12" s="7" t="s">
        <v>380</v>
      </c>
      <c r="C12" s="7" t="s">
        <v>553</v>
      </c>
      <c r="D12" s="16" t="s">
        <v>552</v>
      </c>
      <c r="E12" s="21"/>
    </row>
    <row r="13" spans="1:5" x14ac:dyDescent="0.25">
      <c r="A13" s="7" t="s">
        <v>582</v>
      </c>
      <c r="B13" s="7" t="s">
        <v>380</v>
      </c>
      <c r="C13" s="7" t="s">
        <v>551</v>
      </c>
      <c r="D13" s="16" t="s">
        <v>554</v>
      </c>
      <c r="E13" s="21"/>
    </row>
    <row r="14" spans="1:5" x14ac:dyDescent="0.25">
      <c r="A14" s="7" t="s">
        <v>582</v>
      </c>
      <c r="B14" s="7" t="s">
        <v>38</v>
      </c>
      <c r="C14" s="7" t="s">
        <v>557</v>
      </c>
      <c r="D14" s="16" t="s">
        <v>556</v>
      </c>
      <c r="E14" s="21" t="s">
        <v>581</v>
      </c>
    </row>
    <row r="15" spans="1:5" x14ac:dyDescent="0.25">
      <c r="A15" s="7" t="s">
        <v>582</v>
      </c>
      <c r="B15" s="7" t="s">
        <v>38</v>
      </c>
      <c r="C15" s="7" t="s">
        <v>555</v>
      </c>
      <c r="D15" s="16" t="s">
        <v>558</v>
      </c>
      <c r="E15" s="21" t="s">
        <v>581</v>
      </c>
    </row>
  </sheetData>
  <sortState xmlns:xlrd2="http://schemas.microsoft.com/office/spreadsheetml/2017/richdata2" ref="A2:E15">
    <sortCondition ref="A2:A15"/>
  </sortState>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285D6D-CD7C-4F0B-B592-25BB31212CDB}">
  <sheetPr>
    <pageSetUpPr fitToPage="1"/>
  </sheetPr>
  <dimension ref="A1:G249"/>
  <sheetViews>
    <sheetView zoomScale="90" zoomScaleNormal="90" workbookViewId="0">
      <selection activeCell="B7" sqref="B7"/>
    </sheetView>
  </sheetViews>
  <sheetFormatPr defaultRowHeight="15.75" x14ac:dyDescent="0.25"/>
  <cols>
    <col min="1" max="1" width="6.7109375" style="25" bestFit="1" customWidth="1"/>
    <col min="2" max="2" width="18.28515625" style="25" bestFit="1" customWidth="1"/>
    <col min="3" max="3" width="40.140625" style="25" bestFit="1" customWidth="1"/>
    <col min="4" max="4" width="24.5703125" style="25" bestFit="1" customWidth="1"/>
    <col min="5" max="5" width="55.28515625" style="25" bestFit="1" customWidth="1"/>
    <col min="6" max="6" width="20.85546875" style="25" bestFit="1" customWidth="1"/>
    <col min="7" max="7" width="54.5703125" style="25" customWidth="1"/>
    <col min="8" max="16384" width="9.140625" style="25"/>
  </cols>
  <sheetData>
    <row r="1" spans="1:7" s="24" customFormat="1" x14ac:dyDescent="0.25">
      <c r="A1" s="27" t="s">
        <v>349</v>
      </c>
      <c r="B1" s="27" t="s">
        <v>366</v>
      </c>
      <c r="C1" s="27" t="s">
        <v>21</v>
      </c>
      <c r="D1" s="27" t="s">
        <v>39</v>
      </c>
      <c r="E1" s="27" t="s">
        <v>49</v>
      </c>
      <c r="F1" s="27" t="s">
        <v>530</v>
      </c>
      <c r="G1" s="27" t="s">
        <v>223</v>
      </c>
    </row>
    <row r="2" spans="1:7" ht="31.5" x14ac:dyDescent="0.25">
      <c r="A2" s="25">
        <v>1</v>
      </c>
      <c r="B2" s="25" t="s">
        <v>335</v>
      </c>
      <c r="C2" s="25" t="s">
        <v>3</v>
      </c>
      <c r="D2" s="25" t="s">
        <v>496</v>
      </c>
      <c r="E2" s="25" t="s">
        <v>220</v>
      </c>
      <c r="F2" s="25" t="s">
        <v>8</v>
      </c>
      <c r="G2" s="31" t="s">
        <v>565</v>
      </c>
    </row>
    <row r="3" spans="1:7" ht="31.5" x14ac:dyDescent="0.25">
      <c r="A3" s="25">
        <v>2</v>
      </c>
      <c r="B3" s="25" t="s">
        <v>335</v>
      </c>
      <c r="C3" s="25" t="s">
        <v>29</v>
      </c>
      <c r="D3" s="25" t="s">
        <v>495</v>
      </c>
      <c r="E3" s="25" t="s">
        <v>306</v>
      </c>
      <c r="F3" s="25" t="s">
        <v>8</v>
      </c>
      <c r="G3" s="31" t="s">
        <v>565</v>
      </c>
    </row>
    <row r="4" spans="1:7" x14ac:dyDescent="0.25">
      <c r="A4" s="25">
        <v>3</v>
      </c>
      <c r="B4" s="25" t="s">
        <v>335</v>
      </c>
      <c r="C4" s="25" t="s">
        <v>67</v>
      </c>
      <c r="D4" s="25" t="s">
        <v>391</v>
      </c>
      <c r="E4" s="25" t="s">
        <v>337</v>
      </c>
      <c r="F4" s="25" t="s">
        <v>8</v>
      </c>
      <c r="G4" s="25" t="s">
        <v>240</v>
      </c>
    </row>
    <row r="5" spans="1:7" x14ac:dyDescent="0.25">
      <c r="A5" s="25">
        <v>4</v>
      </c>
      <c r="B5" s="25" t="s">
        <v>335</v>
      </c>
      <c r="C5" s="25" t="s">
        <v>59</v>
      </c>
      <c r="D5" s="25" t="s">
        <v>498</v>
      </c>
      <c r="E5" s="25" t="s">
        <v>337</v>
      </c>
      <c r="F5" s="25" t="s">
        <v>8</v>
      </c>
      <c r="G5" s="25" t="s">
        <v>334</v>
      </c>
    </row>
    <row r="6" spans="1:7" ht="31.5" x14ac:dyDescent="0.25">
      <c r="A6" s="25">
        <v>5</v>
      </c>
      <c r="B6" s="25" t="s">
        <v>335</v>
      </c>
      <c r="C6" s="25" t="s">
        <v>333</v>
      </c>
      <c r="D6" s="25" t="s">
        <v>490</v>
      </c>
      <c r="E6" s="25" t="s">
        <v>266</v>
      </c>
      <c r="F6" s="25" t="s">
        <v>8</v>
      </c>
      <c r="G6" s="31" t="s">
        <v>565</v>
      </c>
    </row>
    <row r="7" spans="1:7" ht="31.5" x14ac:dyDescent="0.25">
      <c r="A7" s="25">
        <v>6</v>
      </c>
      <c r="B7" s="25" t="s">
        <v>335</v>
      </c>
      <c r="C7" s="25" t="s">
        <v>232</v>
      </c>
      <c r="D7" s="25" t="s">
        <v>499</v>
      </c>
      <c r="E7" s="25" t="s">
        <v>329</v>
      </c>
      <c r="F7" s="25" t="s">
        <v>8</v>
      </c>
      <c r="G7" s="31" t="s">
        <v>565</v>
      </c>
    </row>
    <row r="8" spans="1:7" ht="31.5" x14ac:dyDescent="0.25">
      <c r="A8" s="25">
        <v>7</v>
      </c>
      <c r="B8" s="25" t="s">
        <v>335</v>
      </c>
      <c r="C8" s="25" t="s">
        <v>9</v>
      </c>
      <c r="D8" s="25" t="s">
        <v>382</v>
      </c>
      <c r="E8" s="25" t="s">
        <v>258</v>
      </c>
      <c r="F8" s="25" t="s">
        <v>8</v>
      </c>
    </row>
    <row r="9" spans="1:7" ht="31.5" x14ac:dyDescent="0.25">
      <c r="A9" s="25">
        <v>8</v>
      </c>
      <c r="B9" s="25" t="s">
        <v>335</v>
      </c>
      <c r="C9" s="25" t="s">
        <v>189</v>
      </c>
      <c r="D9" s="25" t="s">
        <v>383</v>
      </c>
      <c r="E9" s="25" t="s">
        <v>341</v>
      </c>
      <c r="F9" s="25" t="s">
        <v>24</v>
      </c>
    </row>
    <row r="10" spans="1:7" ht="31.5" x14ac:dyDescent="0.25">
      <c r="A10" s="25">
        <v>9</v>
      </c>
      <c r="B10" s="25" t="s">
        <v>335</v>
      </c>
      <c r="C10" s="25" t="s">
        <v>0</v>
      </c>
      <c r="D10" s="25" t="s">
        <v>392</v>
      </c>
      <c r="E10" s="25" t="s">
        <v>261</v>
      </c>
      <c r="F10" s="25" t="s">
        <v>24</v>
      </c>
      <c r="G10" s="31" t="s">
        <v>565</v>
      </c>
    </row>
    <row r="11" spans="1:7" x14ac:dyDescent="0.25">
      <c r="A11" s="25">
        <v>10</v>
      </c>
      <c r="B11" s="25" t="s">
        <v>335</v>
      </c>
      <c r="C11" s="25" t="s">
        <v>13</v>
      </c>
      <c r="D11" s="25" t="s">
        <v>389</v>
      </c>
      <c r="E11" s="25" t="s">
        <v>340</v>
      </c>
      <c r="F11" s="25" t="s">
        <v>24</v>
      </c>
      <c r="G11" s="25" t="s">
        <v>213</v>
      </c>
    </row>
    <row r="12" spans="1:7" x14ac:dyDescent="0.25">
      <c r="A12" s="25">
        <v>11</v>
      </c>
      <c r="B12" s="25" t="s">
        <v>335</v>
      </c>
      <c r="C12" s="25" t="s">
        <v>5</v>
      </c>
      <c r="D12" s="25" t="s">
        <v>62</v>
      </c>
      <c r="E12" s="25" t="s">
        <v>318</v>
      </c>
      <c r="F12" s="25" t="s">
        <v>24</v>
      </c>
    </row>
    <row r="13" spans="1:7" ht="63" x14ac:dyDescent="0.25">
      <c r="A13" s="25">
        <v>12</v>
      </c>
      <c r="B13" s="25" t="s">
        <v>335</v>
      </c>
      <c r="C13" s="25" t="s">
        <v>48</v>
      </c>
      <c r="D13" s="25" t="s">
        <v>386</v>
      </c>
      <c r="E13" s="25" t="s">
        <v>319</v>
      </c>
      <c r="F13" s="25" t="s">
        <v>24</v>
      </c>
      <c r="G13" s="25" t="s">
        <v>271</v>
      </c>
    </row>
    <row r="14" spans="1:7" ht="31.5" x14ac:dyDescent="0.25">
      <c r="A14" s="25">
        <v>13</v>
      </c>
      <c r="B14" s="25" t="s">
        <v>335</v>
      </c>
      <c r="C14" s="25" t="s">
        <v>190</v>
      </c>
      <c r="D14" s="25" t="s">
        <v>384</v>
      </c>
      <c r="E14" s="25" t="s">
        <v>262</v>
      </c>
      <c r="F14" s="25" t="s">
        <v>8</v>
      </c>
      <c r="G14" s="31" t="s">
        <v>567</v>
      </c>
    </row>
    <row r="15" spans="1:7" x14ac:dyDescent="0.25">
      <c r="A15" s="25">
        <v>14</v>
      </c>
      <c r="B15" s="25" t="s">
        <v>335</v>
      </c>
      <c r="C15" s="25" t="s">
        <v>209</v>
      </c>
      <c r="D15" s="25" t="s">
        <v>385</v>
      </c>
      <c r="E15" s="25" t="s">
        <v>317</v>
      </c>
      <c r="F15" s="25" t="s">
        <v>8</v>
      </c>
      <c r="G15" s="25" t="s">
        <v>350</v>
      </c>
    </row>
    <row r="16" spans="1:7" x14ac:dyDescent="0.25">
      <c r="A16" s="25">
        <v>15</v>
      </c>
      <c r="B16" s="25" t="s">
        <v>335</v>
      </c>
      <c r="C16" s="25" t="s">
        <v>222</v>
      </c>
      <c r="D16" s="25" t="s">
        <v>387</v>
      </c>
      <c r="E16" s="25" t="s">
        <v>339</v>
      </c>
      <c r="F16" s="25" t="s">
        <v>24</v>
      </c>
      <c r="G16" s="25" t="s">
        <v>332</v>
      </c>
    </row>
    <row r="17" spans="1:7" x14ac:dyDescent="0.25">
      <c r="A17" s="25">
        <v>16</v>
      </c>
      <c r="B17" s="25" t="s">
        <v>335</v>
      </c>
      <c r="C17" s="25" t="s">
        <v>237</v>
      </c>
      <c r="D17" s="25" t="s">
        <v>388</v>
      </c>
      <c r="E17" s="25" t="s">
        <v>311</v>
      </c>
      <c r="F17" s="25" t="s">
        <v>24</v>
      </c>
    </row>
    <row r="18" spans="1:7" ht="31.5" x14ac:dyDescent="0.25">
      <c r="A18" s="25">
        <v>17</v>
      </c>
      <c r="B18" s="25" t="s">
        <v>335</v>
      </c>
      <c r="C18" s="25" t="s">
        <v>1</v>
      </c>
      <c r="D18" s="25" t="s">
        <v>393</v>
      </c>
      <c r="E18" s="25" t="s">
        <v>220</v>
      </c>
      <c r="F18" s="25" t="s">
        <v>24</v>
      </c>
      <c r="G18" s="31" t="s">
        <v>565</v>
      </c>
    </row>
    <row r="19" spans="1:7" x14ac:dyDescent="0.25">
      <c r="A19" s="25">
        <v>18</v>
      </c>
      <c r="B19" s="25" t="s">
        <v>335</v>
      </c>
      <c r="C19" s="25" t="s">
        <v>238</v>
      </c>
      <c r="D19" s="25" t="s">
        <v>394</v>
      </c>
      <c r="E19" s="25" t="s">
        <v>337</v>
      </c>
      <c r="F19" s="25" t="s">
        <v>24</v>
      </c>
    </row>
    <row r="20" spans="1:7" ht="126" x14ac:dyDescent="0.25">
      <c r="A20" s="25">
        <v>19</v>
      </c>
      <c r="B20" s="25" t="s">
        <v>335</v>
      </c>
      <c r="C20" s="25" t="s">
        <v>239</v>
      </c>
      <c r="D20" s="25" t="s">
        <v>395</v>
      </c>
      <c r="E20" s="25" t="s">
        <v>483</v>
      </c>
      <c r="F20" s="25" t="s">
        <v>24</v>
      </c>
    </row>
    <row r="21" spans="1:7" x14ac:dyDescent="0.25">
      <c r="A21" s="25">
        <v>20</v>
      </c>
      <c r="B21" s="25" t="s">
        <v>335</v>
      </c>
      <c r="C21" s="25" t="s">
        <v>6</v>
      </c>
      <c r="D21" s="25" t="s">
        <v>396</v>
      </c>
      <c r="E21" s="25" t="s">
        <v>260</v>
      </c>
      <c r="F21" s="25" t="s">
        <v>24</v>
      </c>
    </row>
    <row r="22" spans="1:7" ht="141.75" x14ac:dyDescent="0.25">
      <c r="A22" s="25">
        <v>21</v>
      </c>
      <c r="B22" s="25" t="s">
        <v>335</v>
      </c>
      <c r="C22" s="25" t="s">
        <v>195</v>
      </c>
      <c r="D22" s="25" t="s">
        <v>397</v>
      </c>
      <c r="E22" s="25" t="s">
        <v>524</v>
      </c>
      <c r="F22" s="25" t="s">
        <v>24</v>
      </c>
      <c r="G22" s="25" t="s">
        <v>351</v>
      </c>
    </row>
    <row r="23" spans="1:7" ht="141.75" x14ac:dyDescent="0.25">
      <c r="A23" s="25">
        <v>22</v>
      </c>
      <c r="B23" s="25" t="s">
        <v>335</v>
      </c>
      <c r="C23" s="25" t="s">
        <v>206</v>
      </c>
      <c r="D23" s="25" t="s">
        <v>531</v>
      </c>
      <c r="E23" s="25" t="s">
        <v>524</v>
      </c>
      <c r="F23" s="25" t="s">
        <v>24</v>
      </c>
      <c r="G23" s="25" t="s">
        <v>352</v>
      </c>
    </row>
    <row r="24" spans="1:7" ht="141.75" x14ac:dyDescent="0.25">
      <c r="A24" s="25">
        <v>23</v>
      </c>
      <c r="B24" s="25" t="s">
        <v>335</v>
      </c>
      <c r="C24" s="25" t="s">
        <v>529</v>
      </c>
      <c r="D24" s="25" t="s">
        <v>398</v>
      </c>
      <c r="E24" s="25" t="s">
        <v>524</v>
      </c>
      <c r="F24" s="25" t="s">
        <v>24</v>
      </c>
      <c r="G24" s="25" t="s">
        <v>528</v>
      </c>
    </row>
    <row r="25" spans="1:7" ht="141.75" x14ac:dyDescent="0.25">
      <c r="A25" s="25">
        <v>24</v>
      </c>
      <c r="B25" s="25" t="s">
        <v>335</v>
      </c>
      <c r="C25" s="25" t="s">
        <v>72</v>
      </c>
      <c r="D25" s="25" t="s">
        <v>399</v>
      </c>
      <c r="E25" s="25" t="s">
        <v>524</v>
      </c>
      <c r="F25" s="25" t="s">
        <v>24</v>
      </c>
      <c r="G25" s="25" t="s">
        <v>353</v>
      </c>
    </row>
    <row r="26" spans="1:7" ht="47.25" x14ac:dyDescent="0.25">
      <c r="A26" s="25">
        <v>25</v>
      </c>
      <c r="B26" s="25" t="s">
        <v>335</v>
      </c>
      <c r="C26" s="25" t="s">
        <v>73</v>
      </c>
      <c r="D26" s="25" t="s">
        <v>532</v>
      </c>
      <c r="E26" s="25" t="s">
        <v>337</v>
      </c>
      <c r="F26" s="25" t="s">
        <v>24</v>
      </c>
      <c r="G26" s="25" t="s">
        <v>354</v>
      </c>
    </row>
    <row r="27" spans="1:7" ht="141.75" x14ac:dyDescent="0.25">
      <c r="A27" s="25">
        <v>26</v>
      </c>
      <c r="B27" s="25" t="s">
        <v>335</v>
      </c>
      <c r="C27" s="25" t="s">
        <v>74</v>
      </c>
      <c r="D27" s="25" t="s">
        <v>500</v>
      </c>
      <c r="E27" s="25" t="s">
        <v>524</v>
      </c>
      <c r="F27" s="25" t="s">
        <v>24</v>
      </c>
      <c r="G27" s="25" t="s">
        <v>355</v>
      </c>
    </row>
    <row r="28" spans="1:7" ht="141.75" x14ac:dyDescent="0.25">
      <c r="A28" s="25">
        <v>27</v>
      </c>
      <c r="B28" s="25" t="s">
        <v>335</v>
      </c>
      <c r="C28" s="25" t="s">
        <v>75</v>
      </c>
      <c r="D28" s="25" t="s">
        <v>501</v>
      </c>
      <c r="E28" s="25" t="s">
        <v>524</v>
      </c>
      <c r="F28" s="25" t="s">
        <v>24</v>
      </c>
      <c r="G28" s="25" t="s">
        <v>356</v>
      </c>
    </row>
    <row r="29" spans="1:7" ht="141.75" x14ac:dyDescent="0.25">
      <c r="A29" s="25">
        <v>28</v>
      </c>
      <c r="B29" s="25" t="s">
        <v>335</v>
      </c>
      <c r="C29" s="25" t="s">
        <v>188</v>
      </c>
      <c r="D29" s="25" t="s">
        <v>502</v>
      </c>
      <c r="E29" s="25" t="s">
        <v>524</v>
      </c>
      <c r="F29" s="25" t="s">
        <v>24</v>
      </c>
      <c r="G29" s="25" t="s">
        <v>357</v>
      </c>
    </row>
    <row r="30" spans="1:7" ht="141.75" x14ac:dyDescent="0.25">
      <c r="A30" s="25">
        <v>29</v>
      </c>
      <c r="B30" s="25" t="s">
        <v>335</v>
      </c>
      <c r="C30" s="25" t="s">
        <v>76</v>
      </c>
      <c r="D30" s="25" t="s">
        <v>503</v>
      </c>
      <c r="E30" s="25" t="s">
        <v>524</v>
      </c>
      <c r="F30" s="25" t="s">
        <v>24</v>
      </c>
      <c r="G30" s="25" t="s">
        <v>358</v>
      </c>
    </row>
    <row r="31" spans="1:7" ht="141.75" x14ac:dyDescent="0.25">
      <c r="A31" s="25">
        <v>30</v>
      </c>
      <c r="B31" s="25" t="s">
        <v>335</v>
      </c>
      <c r="C31" s="25" t="s">
        <v>70</v>
      </c>
      <c r="D31" s="25" t="s">
        <v>400</v>
      </c>
      <c r="E31" s="25" t="s">
        <v>524</v>
      </c>
      <c r="F31" s="25" t="s">
        <v>24</v>
      </c>
      <c r="G31" s="25" t="s">
        <v>359</v>
      </c>
    </row>
    <row r="32" spans="1:7" ht="141.75" x14ac:dyDescent="0.25">
      <c r="A32" s="25">
        <v>31</v>
      </c>
      <c r="B32" s="25" t="s">
        <v>335</v>
      </c>
      <c r="C32" s="25" t="s">
        <v>68</v>
      </c>
      <c r="D32" s="25" t="s">
        <v>401</v>
      </c>
      <c r="E32" s="25" t="s">
        <v>524</v>
      </c>
      <c r="F32" s="25" t="s">
        <v>24</v>
      </c>
      <c r="G32" s="25" t="s">
        <v>360</v>
      </c>
    </row>
    <row r="33" spans="1:7" ht="141.75" x14ac:dyDescent="0.25">
      <c r="A33" s="25">
        <v>32</v>
      </c>
      <c r="B33" s="25" t="s">
        <v>335</v>
      </c>
      <c r="C33" s="25" t="s">
        <v>69</v>
      </c>
      <c r="D33" s="25" t="s">
        <v>402</v>
      </c>
      <c r="E33" s="25" t="s">
        <v>524</v>
      </c>
      <c r="F33" s="25" t="s">
        <v>24</v>
      </c>
      <c r="G33" s="25" t="s">
        <v>361</v>
      </c>
    </row>
    <row r="34" spans="1:7" ht="141.75" x14ac:dyDescent="0.25">
      <c r="A34" s="25">
        <v>33</v>
      </c>
      <c r="B34" s="25" t="s">
        <v>335</v>
      </c>
      <c r="C34" s="25" t="s">
        <v>205</v>
      </c>
      <c r="D34" s="25" t="s">
        <v>504</v>
      </c>
      <c r="E34" s="25" t="s">
        <v>524</v>
      </c>
      <c r="F34" s="25" t="s">
        <v>24</v>
      </c>
      <c r="G34" s="25" t="s">
        <v>362</v>
      </c>
    </row>
    <row r="35" spans="1:7" ht="141.75" x14ac:dyDescent="0.25">
      <c r="A35" s="25">
        <v>34</v>
      </c>
      <c r="B35" s="25" t="s">
        <v>335</v>
      </c>
      <c r="C35" s="25" t="s">
        <v>204</v>
      </c>
      <c r="D35" s="25" t="s">
        <v>505</v>
      </c>
      <c r="E35" s="25" t="s">
        <v>524</v>
      </c>
      <c r="F35" s="25" t="s">
        <v>24</v>
      </c>
      <c r="G35" s="25" t="s">
        <v>362</v>
      </c>
    </row>
    <row r="36" spans="1:7" ht="141.75" x14ac:dyDescent="0.25">
      <c r="A36" s="25">
        <v>35</v>
      </c>
      <c r="B36" s="25" t="s">
        <v>335</v>
      </c>
      <c r="C36" s="25" t="s">
        <v>71</v>
      </c>
      <c r="D36" s="25" t="s">
        <v>403</v>
      </c>
      <c r="E36" s="25" t="s">
        <v>524</v>
      </c>
      <c r="F36" s="25" t="s">
        <v>24</v>
      </c>
      <c r="G36" s="25" t="s">
        <v>363</v>
      </c>
    </row>
    <row r="37" spans="1:7" ht="141.75" x14ac:dyDescent="0.25">
      <c r="A37" s="25">
        <v>36</v>
      </c>
      <c r="B37" s="25" t="s">
        <v>335</v>
      </c>
      <c r="C37" s="25" t="s">
        <v>196</v>
      </c>
      <c r="D37" s="25" t="s">
        <v>404</v>
      </c>
      <c r="E37" s="25" t="s">
        <v>524</v>
      </c>
      <c r="F37" s="25" t="s">
        <v>8</v>
      </c>
      <c r="G37" s="25" t="s">
        <v>197</v>
      </c>
    </row>
    <row r="38" spans="1:7" ht="141.75" x14ac:dyDescent="0.25">
      <c r="A38" s="25">
        <v>37</v>
      </c>
      <c r="B38" s="25" t="s">
        <v>335</v>
      </c>
      <c r="C38" s="25" t="s">
        <v>198</v>
      </c>
      <c r="D38" s="25" t="s">
        <v>506</v>
      </c>
      <c r="E38" s="25" t="s">
        <v>524</v>
      </c>
      <c r="F38" s="25" t="s">
        <v>8</v>
      </c>
      <c r="G38" s="25" t="s">
        <v>364</v>
      </c>
    </row>
    <row r="39" spans="1:7" x14ac:dyDescent="0.25">
      <c r="A39" s="25">
        <v>38</v>
      </c>
      <c r="B39" s="25" t="s">
        <v>335</v>
      </c>
      <c r="C39" s="25" t="s">
        <v>344</v>
      </c>
      <c r="D39" s="25" t="s">
        <v>405</v>
      </c>
      <c r="E39" s="25" t="s">
        <v>342</v>
      </c>
      <c r="F39" s="25" t="s">
        <v>24</v>
      </c>
      <c r="G39" s="25" t="s">
        <v>233</v>
      </c>
    </row>
    <row r="40" spans="1:7" ht="141.75" x14ac:dyDescent="0.25">
      <c r="A40" s="25">
        <v>39</v>
      </c>
      <c r="B40" s="25" t="s">
        <v>335</v>
      </c>
      <c r="C40" s="25" t="s">
        <v>113</v>
      </c>
      <c r="D40" s="25" t="s">
        <v>406</v>
      </c>
      <c r="E40" s="25" t="s">
        <v>524</v>
      </c>
      <c r="F40" s="25" t="s">
        <v>24</v>
      </c>
      <c r="G40" s="25" t="s">
        <v>233</v>
      </c>
    </row>
    <row r="41" spans="1:7" x14ac:dyDescent="0.25">
      <c r="A41" s="25">
        <v>40</v>
      </c>
      <c r="B41" s="25" t="s">
        <v>335</v>
      </c>
      <c r="C41" s="25" t="s">
        <v>114</v>
      </c>
      <c r="D41" s="25" t="s">
        <v>407</v>
      </c>
      <c r="E41" s="25" t="s">
        <v>342</v>
      </c>
      <c r="F41" s="25" t="s">
        <v>24</v>
      </c>
      <c r="G41" s="25" t="s">
        <v>233</v>
      </c>
    </row>
    <row r="42" spans="1:7" ht="141.75" x14ac:dyDescent="0.25">
      <c r="A42" s="25">
        <v>41</v>
      </c>
      <c r="B42" s="25" t="s">
        <v>335</v>
      </c>
      <c r="C42" s="25" t="s">
        <v>115</v>
      </c>
      <c r="D42" s="25" t="s">
        <v>408</v>
      </c>
      <c r="E42" s="25" t="s">
        <v>524</v>
      </c>
      <c r="F42" s="25" t="s">
        <v>24</v>
      </c>
      <c r="G42" s="25" t="s">
        <v>233</v>
      </c>
    </row>
    <row r="43" spans="1:7" x14ac:dyDescent="0.25">
      <c r="A43" s="25">
        <v>42</v>
      </c>
      <c r="B43" s="25" t="s">
        <v>335</v>
      </c>
      <c r="C43" s="25" t="s">
        <v>345</v>
      </c>
      <c r="D43" s="25" t="s">
        <v>507</v>
      </c>
      <c r="E43" s="25" t="s">
        <v>342</v>
      </c>
      <c r="F43" s="25" t="s">
        <v>24</v>
      </c>
      <c r="G43" s="25" t="s">
        <v>233</v>
      </c>
    </row>
    <row r="44" spans="1:7" ht="141.75" x14ac:dyDescent="0.25">
      <c r="A44" s="25">
        <v>43</v>
      </c>
      <c r="B44" s="25" t="s">
        <v>335</v>
      </c>
      <c r="C44" s="25" t="s">
        <v>134</v>
      </c>
      <c r="D44" s="25" t="s">
        <v>508</v>
      </c>
      <c r="E44" s="25" t="s">
        <v>524</v>
      </c>
      <c r="F44" s="25" t="s">
        <v>24</v>
      </c>
      <c r="G44" s="25" t="s">
        <v>233</v>
      </c>
    </row>
    <row r="45" spans="1:7" ht="141.75" x14ac:dyDescent="0.25">
      <c r="A45" s="25">
        <v>44</v>
      </c>
      <c r="B45" s="25" t="s">
        <v>335</v>
      </c>
      <c r="C45" s="25" t="s">
        <v>77</v>
      </c>
      <c r="D45" s="25" t="s">
        <v>509</v>
      </c>
      <c r="E45" s="25" t="s">
        <v>524</v>
      </c>
      <c r="F45" s="25" t="s">
        <v>24</v>
      </c>
      <c r="G45" s="25" t="s">
        <v>234</v>
      </c>
    </row>
    <row r="46" spans="1:7" ht="141.75" x14ac:dyDescent="0.25">
      <c r="A46" s="25">
        <v>45</v>
      </c>
      <c r="B46" s="25" t="s">
        <v>335</v>
      </c>
      <c r="C46" s="25" t="s">
        <v>78</v>
      </c>
      <c r="D46" s="25" t="s">
        <v>510</v>
      </c>
      <c r="E46" s="25" t="s">
        <v>524</v>
      </c>
      <c r="F46" s="25" t="s">
        <v>24</v>
      </c>
      <c r="G46" s="25" t="s">
        <v>211</v>
      </c>
    </row>
    <row r="47" spans="1:7" ht="141.75" x14ac:dyDescent="0.25">
      <c r="A47" s="25">
        <v>46</v>
      </c>
      <c r="B47" s="25" t="s">
        <v>335</v>
      </c>
      <c r="C47" s="25" t="s">
        <v>181</v>
      </c>
      <c r="D47" s="25" t="s">
        <v>511</v>
      </c>
      <c r="E47" s="25" t="s">
        <v>524</v>
      </c>
      <c r="F47" s="25" t="s">
        <v>24</v>
      </c>
      <c r="G47" s="25" t="s">
        <v>235</v>
      </c>
    </row>
    <row r="48" spans="1:7" ht="141.75" x14ac:dyDescent="0.25">
      <c r="A48" s="25">
        <v>47</v>
      </c>
      <c r="B48" s="25" t="s">
        <v>335</v>
      </c>
      <c r="C48" s="25" t="s">
        <v>182</v>
      </c>
      <c r="D48" s="25" t="s">
        <v>512</v>
      </c>
      <c r="E48" s="25" t="s">
        <v>524</v>
      </c>
      <c r="F48" s="25" t="s">
        <v>24</v>
      </c>
      <c r="G48" s="25" t="s">
        <v>235</v>
      </c>
    </row>
    <row r="49" spans="1:7" x14ac:dyDescent="0.25">
      <c r="A49" s="25">
        <v>48</v>
      </c>
      <c r="B49" s="25" t="s">
        <v>335</v>
      </c>
      <c r="C49" s="25" t="s">
        <v>85</v>
      </c>
      <c r="D49" s="25" t="s">
        <v>497</v>
      </c>
      <c r="E49" s="25" t="s">
        <v>343</v>
      </c>
      <c r="F49" s="25" t="s">
        <v>24</v>
      </c>
    </row>
    <row r="50" spans="1:7" x14ac:dyDescent="0.25">
      <c r="A50" s="25">
        <v>49</v>
      </c>
      <c r="B50" s="25" t="s">
        <v>335</v>
      </c>
      <c r="C50" s="25" t="s">
        <v>484</v>
      </c>
      <c r="D50" s="25" t="s">
        <v>313</v>
      </c>
      <c r="E50" s="25" t="s">
        <v>310</v>
      </c>
      <c r="F50" s="25" t="s">
        <v>24</v>
      </c>
    </row>
    <row r="51" spans="1:7" x14ac:dyDescent="0.25">
      <c r="A51" s="25">
        <v>50</v>
      </c>
      <c r="B51" s="25" t="s">
        <v>335</v>
      </c>
      <c r="C51" s="25" t="s">
        <v>485</v>
      </c>
      <c r="D51" s="25" t="s">
        <v>314</v>
      </c>
      <c r="E51" s="25" t="s">
        <v>310</v>
      </c>
      <c r="F51" s="25" t="s">
        <v>24</v>
      </c>
    </row>
    <row r="52" spans="1:7" x14ac:dyDescent="0.25">
      <c r="A52" s="25">
        <v>51</v>
      </c>
      <c r="B52" s="25" t="s">
        <v>335</v>
      </c>
      <c r="C52" s="25" t="s">
        <v>486</v>
      </c>
      <c r="D52" s="25" t="s">
        <v>315</v>
      </c>
      <c r="E52" s="25" t="s">
        <v>310</v>
      </c>
      <c r="F52" s="25" t="s">
        <v>24</v>
      </c>
    </row>
    <row r="53" spans="1:7" x14ac:dyDescent="0.25">
      <c r="A53" s="25">
        <v>52</v>
      </c>
      <c r="B53" s="25" t="s">
        <v>335</v>
      </c>
      <c r="C53" s="25" t="s">
        <v>487</v>
      </c>
      <c r="D53" s="25" t="s">
        <v>316</v>
      </c>
      <c r="E53" s="25" t="s">
        <v>310</v>
      </c>
      <c r="F53" s="25" t="s">
        <v>24</v>
      </c>
    </row>
    <row r="54" spans="1:7" ht="31.5" x14ac:dyDescent="0.25">
      <c r="A54" s="25">
        <v>53</v>
      </c>
      <c r="B54" s="25" t="s">
        <v>80</v>
      </c>
      <c r="C54" s="25" t="s">
        <v>3</v>
      </c>
      <c r="D54" s="25" t="s">
        <v>496</v>
      </c>
      <c r="E54" s="25" t="s">
        <v>220</v>
      </c>
      <c r="F54" s="25" t="s">
        <v>8</v>
      </c>
      <c r="G54" s="31" t="s">
        <v>565</v>
      </c>
    </row>
    <row r="55" spans="1:7" x14ac:dyDescent="0.25">
      <c r="A55" s="25">
        <v>54</v>
      </c>
      <c r="B55" s="25" t="s">
        <v>80</v>
      </c>
      <c r="C55" s="25" t="s">
        <v>29</v>
      </c>
      <c r="D55" s="25" t="s">
        <v>495</v>
      </c>
      <c r="E55" s="25" t="s">
        <v>306</v>
      </c>
      <c r="F55" s="25" t="s">
        <v>8</v>
      </c>
    </row>
    <row r="56" spans="1:7" x14ac:dyDescent="0.25">
      <c r="A56" s="25">
        <v>55</v>
      </c>
      <c r="B56" s="25" t="s">
        <v>80</v>
      </c>
      <c r="C56" s="25" t="s">
        <v>81</v>
      </c>
      <c r="D56" s="25" t="s">
        <v>513</v>
      </c>
      <c r="E56" s="25" t="s">
        <v>337</v>
      </c>
      <c r="F56" s="25" t="s">
        <v>8</v>
      </c>
      <c r="G56" s="25" t="s">
        <v>186</v>
      </c>
    </row>
    <row r="57" spans="1:7" x14ac:dyDescent="0.25">
      <c r="A57" s="25">
        <v>56</v>
      </c>
      <c r="B57" s="25" t="s">
        <v>80</v>
      </c>
      <c r="C57" s="25" t="s">
        <v>183</v>
      </c>
      <c r="D57" s="25" t="s">
        <v>514</v>
      </c>
      <c r="E57" s="25" t="s">
        <v>337</v>
      </c>
      <c r="F57" s="25" t="s">
        <v>8</v>
      </c>
      <c r="G57" s="25" t="s">
        <v>224</v>
      </c>
    </row>
    <row r="58" spans="1:7" ht="31.5" x14ac:dyDescent="0.25">
      <c r="A58" s="25">
        <v>57</v>
      </c>
      <c r="B58" s="25" t="s">
        <v>80</v>
      </c>
      <c r="C58" s="25" t="s">
        <v>9</v>
      </c>
      <c r="D58" s="25" t="s">
        <v>382</v>
      </c>
      <c r="E58" s="25" t="s">
        <v>258</v>
      </c>
      <c r="F58" s="25" t="s">
        <v>8</v>
      </c>
    </row>
    <row r="59" spans="1:7" ht="31.5" x14ac:dyDescent="0.25">
      <c r="A59" s="25">
        <v>58</v>
      </c>
      <c r="B59" s="25" t="s">
        <v>80</v>
      </c>
      <c r="C59" s="25" t="s">
        <v>189</v>
      </c>
      <c r="D59" s="25" t="s">
        <v>383</v>
      </c>
      <c r="E59" s="25" t="s">
        <v>341</v>
      </c>
      <c r="F59" s="25" t="s">
        <v>8</v>
      </c>
    </row>
    <row r="60" spans="1:7" x14ac:dyDescent="0.25">
      <c r="A60" s="25">
        <v>59</v>
      </c>
      <c r="B60" s="25" t="s">
        <v>80</v>
      </c>
      <c r="C60" s="25" t="s">
        <v>13</v>
      </c>
      <c r="D60" s="25" t="s">
        <v>389</v>
      </c>
      <c r="E60" s="25" t="s">
        <v>340</v>
      </c>
      <c r="F60" s="25" t="s">
        <v>8</v>
      </c>
    </row>
    <row r="61" spans="1:7" ht="31.5" x14ac:dyDescent="0.25">
      <c r="A61" s="25">
        <v>60</v>
      </c>
      <c r="B61" s="25" t="s">
        <v>80</v>
      </c>
      <c r="C61" s="25" t="s">
        <v>82</v>
      </c>
      <c r="D61" s="25" t="s">
        <v>515</v>
      </c>
      <c r="E61" s="25" t="s">
        <v>306</v>
      </c>
      <c r="F61" s="25" t="s">
        <v>8</v>
      </c>
      <c r="G61" s="31" t="s">
        <v>565</v>
      </c>
    </row>
    <row r="62" spans="1:7" ht="141.75" x14ac:dyDescent="0.25">
      <c r="A62" s="25">
        <v>61</v>
      </c>
      <c r="B62" s="25" t="s">
        <v>80</v>
      </c>
      <c r="C62" s="25" t="s">
        <v>225</v>
      </c>
      <c r="D62" s="25" t="s">
        <v>414</v>
      </c>
      <c r="E62" s="25" t="s">
        <v>524</v>
      </c>
      <c r="F62" s="25" t="s">
        <v>8</v>
      </c>
      <c r="G62" s="25" t="s">
        <v>226</v>
      </c>
    </row>
    <row r="63" spans="1:7" ht="141.75" x14ac:dyDescent="0.25">
      <c r="A63" s="25">
        <v>62</v>
      </c>
      <c r="B63" s="25" t="s">
        <v>80</v>
      </c>
      <c r="C63" s="25" t="s">
        <v>65</v>
      </c>
      <c r="D63" s="25" t="s">
        <v>390</v>
      </c>
      <c r="E63" s="25" t="s">
        <v>524</v>
      </c>
      <c r="F63" s="25" t="s">
        <v>8</v>
      </c>
    </row>
    <row r="64" spans="1:7" ht="141.75" x14ac:dyDescent="0.25">
      <c r="A64" s="25">
        <v>63</v>
      </c>
      <c r="B64" s="25" t="s">
        <v>80</v>
      </c>
      <c r="C64" s="25" t="s">
        <v>83</v>
      </c>
      <c r="D64" s="25" t="s">
        <v>415</v>
      </c>
      <c r="E64" s="25" t="s">
        <v>524</v>
      </c>
      <c r="F64" s="25" t="s">
        <v>8</v>
      </c>
    </row>
    <row r="65" spans="1:7" ht="141.75" x14ac:dyDescent="0.25">
      <c r="A65" s="25">
        <v>64</v>
      </c>
      <c r="B65" s="25" t="s">
        <v>80</v>
      </c>
      <c r="C65" s="25" t="s">
        <v>84</v>
      </c>
      <c r="D65" s="25" t="s">
        <v>416</v>
      </c>
      <c r="E65" s="25" t="s">
        <v>524</v>
      </c>
      <c r="F65" s="25" t="s">
        <v>8</v>
      </c>
    </row>
    <row r="66" spans="1:7" x14ac:dyDescent="0.25">
      <c r="A66" s="25">
        <v>65</v>
      </c>
      <c r="B66" s="25" t="s">
        <v>80</v>
      </c>
      <c r="C66" s="25" t="s">
        <v>85</v>
      </c>
      <c r="D66" s="25" t="s">
        <v>497</v>
      </c>
      <c r="E66" s="25" t="s">
        <v>343</v>
      </c>
      <c r="F66" s="25" t="s">
        <v>24</v>
      </c>
      <c r="G66" s="25" t="s">
        <v>194</v>
      </c>
    </row>
    <row r="67" spans="1:7" x14ac:dyDescent="0.25">
      <c r="A67" s="25">
        <v>66</v>
      </c>
      <c r="B67" s="25" t="s">
        <v>80</v>
      </c>
      <c r="C67" s="25" t="s">
        <v>484</v>
      </c>
      <c r="D67" s="25" t="s">
        <v>313</v>
      </c>
      <c r="E67" s="25" t="s">
        <v>310</v>
      </c>
      <c r="F67" s="25" t="s">
        <v>24</v>
      </c>
    </row>
    <row r="68" spans="1:7" x14ac:dyDescent="0.25">
      <c r="A68" s="25">
        <v>67</v>
      </c>
      <c r="B68" s="25" t="s">
        <v>80</v>
      </c>
      <c r="C68" s="25" t="s">
        <v>485</v>
      </c>
      <c r="D68" s="25" t="s">
        <v>314</v>
      </c>
      <c r="E68" s="25" t="s">
        <v>310</v>
      </c>
      <c r="F68" s="25" t="s">
        <v>24</v>
      </c>
    </row>
    <row r="69" spans="1:7" x14ac:dyDescent="0.25">
      <c r="A69" s="25">
        <v>68</v>
      </c>
      <c r="B69" s="25" t="s">
        <v>80</v>
      </c>
      <c r="C69" s="25" t="s">
        <v>486</v>
      </c>
      <c r="D69" s="25" t="s">
        <v>315</v>
      </c>
      <c r="E69" s="25" t="s">
        <v>310</v>
      </c>
      <c r="F69" s="25" t="s">
        <v>24</v>
      </c>
    </row>
    <row r="70" spans="1:7" x14ac:dyDescent="0.25">
      <c r="A70" s="25">
        <v>69</v>
      </c>
      <c r="B70" s="25" t="s">
        <v>80</v>
      </c>
      <c r="C70" s="25" t="s">
        <v>487</v>
      </c>
      <c r="D70" s="25" t="s">
        <v>316</v>
      </c>
      <c r="E70" s="25" t="s">
        <v>310</v>
      </c>
      <c r="F70" s="25" t="s">
        <v>24</v>
      </c>
    </row>
    <row r="71" spans="1:7" ht="31.5" x14ac:dyDescent="0.25">
      <c r="A71" s="25">
        <v>70</v>
      </c>
      <c r="B71" s="25" t="s">
        <v>336</v>
      </c>
      <c r="C71" s="25" t="s">
        <v>3</v>
      </c>
      <c r="D71" s="25" t="s">
        <v>496</v>
      </c>
      <c r="E71" s="25" t="s">
        <v>220</v>
      </c>
      <c r="F71" s="25" t="s">
        <v>8</v>
      </c>
      <c r="G71" s="31" t="s">
        <v>565</v>
      </c>
    </row>
    <row r="72" spans="1:7" x14ac:dyDescent="0.25">
      <c r="A72" s="25">
        <v>71</v>
      </c>
      <c r="B72" s="25" t="s">
        <v>336</v>
      </c>
      <c r="C72" s="25" t="s">
        <v>29</v>
      </c>
      <c r="D72" s="25" t="s">
        <v>495</v>
      </c>
      <c r="E72" s="25" t="s">
        <v>306</v>
      </c>
      <c r="F72" s="25" t="s">
        <v>8</v>
      </c>
    </row>
    <row r="73" spans="1:7" x14ac:dyDescent="0.25">
      <c r="A73" s="25">
        <v>72</v>
      </c>
      <c r="B73" s="25" t="s">
        <v>336</v>
      </c>
      <c r="C73" s="25" t="s">
        <v>67</v>
      </c>
      <c r="D73" s="25" t="s">
        <v>391</v>
      </c>
      <c r="E73" s="25" t="s">
        <v>337</v>
      </c>
      <c r="F73" s="25" t="s">
        <v>8</v>
      </c>
    </row>
    <row r="74" spans="1:7" x14ac:dyDescent="0.25">
      <c r="A74" s="25">
        <v>73</v>
      </c>
      <c r="B74" s="25" t="s">
        <v>336</v>
      </c>
      <c r="C74" s="25" t="s">
        <v>59</v>
      </c>
      <c r="D74" s="25" t="s">
        <v>498</v>
      </c>
      <c r="E74" s="25" t="s">
        <v>337</v>
      </c>
      <c r="F74" s="25" t="s">
        <v>8</v>
      </c>
      <c r="G74" s="25" t="s">
        <v>334</v>
      </c>
    </row>
    <row r="75" spans="1:7" ht="31.5" x14ac:dyDescent="0.25">
      <c r="A75" s="25">
        <v>74</v>
      </c>
      <c r="B75" s="25" t="s">
        <v>336</v>
      </c>
      <c r="C75" s="25" t="s">
        <v>333</v>
      </c>
      <c r="D75" s="25" t="s">
        <v>490</v>
      </c>
      <c r="E75" s="25" t="s">
        <v>266</v>
      </c>
      <c r="F75" s="25" t="s">
        <v>8</v>
      </c>
      <c r="G75" s="31" t="s">
        <v>565</v>
      </c>
    </row>
    <row r="76" spans="1:7" ht="31.5" x14ac:dyDescent="0.25">
      <c r="A76" s="25">
        <v>75</v>
      </c>
      <c r="B76" s="25" t="s">
        <v>336</v>
      </c>
      <c r="C76" s="25" t="s">
        <v>9</v>
      </c>
      <c r="D76" s="25" t="s">
        <v>382</v>
      </c>
      <c r="E76" s="25" t="s">
        <v>258</v>
      </c>
      <c r="F76" s="25" t="s">
        <v>8</v>
      </c>
    </row>
    <row r="77" spans="1:7" ht="31.5" x14ac:dyDescent="0.25">
      <c r="A77" s="25">
        <v>76</v>
      </c>
      <c r="B77" s="25" t="s">
        <v>336</v>
      </c>
      <c r="C77" s="25" t="s">
        <v>189</v>
      </c>
      <c r="D77" s="25" t="s">
        <v>383</v>
      </c>
      <c r="E77" s="25" t="s">
        <v>341</v>
      </c>
      <c r="F77" s="25" t="s">
        <v>8</v>
      </c>
    </row>
    <row r="78" spans="1:7" ht="31.5" x14ac:dyDescent="0.25">
      <c r="A78" s="25">
        <v>77</v>
      </c>
      <c r="B78" s="25" t="s">
        <v>336</v>
      </c>
      <c r="C78" s="25" t="s">
        <v>0</v>
      </c>
      <c r="D78" s="25" t="s">
        <v>392</v>
      </c>
      <c r="E78" s="25" t="s">
        <v>261</v>
      </c>
      <c r="F78" s="25" t="s">
        <v>8</v>
      </c>
      <c r="G78" s="31" t="s">
        <v>565</v>
      </c>
    </row>
    <row r="79" spans="1:7" x14ac:dyDescent="0.25">
      <c r="A79" s="25">
        <v>78</v>
      </c>
      <c r="B79" s="25" t="s">
        <v>336</v>
      </c>
      <c r="C79" s="25" t="s">
        <v>13</v>
      </c>
      <c r="D79" s="25" t="s">
        <v>389</v>
      </c>
      <c r="E79" s="25" t="s">
        <v>340</v>
      </c>
      <c r="F79" s="25" t="s">
        <v>24</v>
      </c>
    </row>
    <row r="80" spans="1:7" ht="31.5" x14ac:dyDescent="0.25">
      <c r="A80" s="25">
        <v>79</v>
      </c>
      <c r="B80" s="25" t="s">
        <v>336</v>
      </c>
      <c r="C80" s="25" t="s">
        <v>1</v>
      </c>
      <c r="D80" s="25" t="s">
        <v>393</v>
      </c>
      <c r="E80" s="25" t="s">
        <v>220</v>
      </c>
      <c r="F80" s="25" t="s">
        <v>24</v>
      </c>
      <c r="G80" s="31" t="s">
        <v>565</v>
      </c>
    </row>
    <row r="81" spans="1:7" x14ac:dyDescent="0.25">
      <c r="A81" s="25">
        <v>80</v>
      </c>
      <c r="B81" s="25" t="s">
        <v>336</v>
      </c>
      <c r="C81" s="25" t="s">
        <v>5</v>
      </c>
      <c r="D81" s="25" t="s">
        <v>62</v>
      </c>
      <c r="E81" s="25" t="s">
        <v>318</v>
      </c>
      <c r="F81" s="25" t="s">
        <v>24</v>
      </c>
    </row>
    <row r="82" spans="1:7" ht="63" x14ac:dyDescent="0.25">
      <c r="A82" s="25">
        <v>81</v>
      </c>
      <c r="B82" s="25" t="s">
        <v>336</v>
      </c>
      <c r="C82" s="25" t="s">
        <v>48</v>
      </c>
      <c r="D82" s="25" t="s">
        <v>386</v>
      </c>
      <c r="E82" s="25" t="s">
        <v>319</v>
      </c>
      <c r="F82" s="25" t="s">
        <v>8</v>
      </c>
      <c r="G82" s="25" t="s">
        <v>271</v>
      </c>
    </row>
    <row r="83" spans="1:7" x14ac:dyDescent="0.25">
      <c r="A83" s="25">
        <v>82</v>
      </c>
      <c r="B83" s="25" t="s">
        <v>336</v>
      </c>
      <c r="C83" s="25" t="s">
        <v>57</v>
      </c>
      <c r="D83" s="25" t="s">
        <v>394</v>
      </c>
      <c r="E83" s="25" t="s">
        <v>337</v>
      </c>
      <c r="F83" s="25" t="s">
        <v>8</v>
      </c>
      <c r="G83" s="25" t="s">
        <v>371</v>
      </c>
    </row>
    <row r="84" spans="1:7" ht="31.5" x14ac:dyDescent="0.25">
      <c r="A84" s="25">
        <v>83</v>
      </c>
      <c r="B84" s="25" t="s">
        <v>336</v>
      </c>
      <c r="C84" s="25" t="s">
        <v>23</v>
      </c>
      <c r="D84" s="25" t="s">
        <v>520</v>
      </c>
      <c r="E84" s="25" t="s">
        <v>337</v>
      </c>
      <c r="F84" s="25" t="s">
        <v>8</v>
      </c>
      <c r="G84" s="25" t="s">
        <v>372</v>
      </c>
    </row>
    <row r="85" spans="1:7" ht="126" x14ac:dyDescent="0.25">
      <c r="A85" s="25">
        <v>84</v>
      </c>
      <c r="B85" s="25" t="s">
        <v>336</v>
      </c>
      <c r="C85" s="25" t="s">
        <v>7</v>
      </c>
      <c r="D85" s="25" t="s">
        <v>395</v>
      </c>
      <c r="E85" s="25" t="s">
        <v>483</v>
      </c>
      <c r="F85" s="25" t="s">
        <v>24</v>
      </c>
    </row>
    <row r="86" spans="1:7" x14ac:dyDescent="0.25">
      <c r="A86" s="25">
        <v>85</v>
      </c>
      <c r="B86" s="25" t="s">
        <v>336</v>
      </c>
      <c r="C86" s="25" t="s">
        <v>6</v>
      </c>
      <c r="D86" s="25" t="s">
        <v>396</v>
      </c>
      <c r="E86" s="25" t="s">
        <v>260</v>
      </c>
      <c r="F86" s="25" t="s">
        <v>24</v>
      </c>
    </row>
    <row r="87" spans="1:7" x14ac:dyDescent="0.25">
      <c r="A87" s="25">
        <v>86</v>
      </c>
      <c r="B87" s="25" t="s">
        <v>336</v>
      </c>
      <c r="C87" s="25" t="s">
        <v>25</v>
      </c>
      <c r="D87" s="25" t="s">
        <v>417</v>
      </c>
      <c r="E87" s="25" t="s">
        <v>342</v>
      </c>
      <c r="F87" s="25" t="s">
        <v>8</v>
      </c>
    </row>
    <row r="88" spans="1:7" x14ac:dyDescent="0.25">
      <c r="A88" s="25">
        <v>87</v>
      </c>
      <c r="B88" s="25" t="s">
        <v>336</v>
      </c>
      <c r="C88" s="25" t="s">
        <v>86</v>
      </c>
      <c r="D88" s="25" t="s">
        <v>418</v>
      </c>
      <c r="E88" s="25" t="s">
        <v>342</v>
      </c>
      <c r="F88" s="25" t="s">
        <v>24</v>
      </c>
    </row>
    <row r="89" spans="1:7" ht="141.75" x14ac:dyDescent="0.25">
      <c r="A89" s="25">
        <v>88</v>
      </c>
      <c r="B89" s="25" t="s">
        <v>336</v>
      </c>
      <c r="C89" s="25" t="s">
        <v>87</v>
      </c>
      <c r="D89" s="25" t="s">
        <v>419</v>
      </c>
      <c r="E89" s="25" t="s">
        <v>524</v>
      </c>
      <c r="F89" s="25" t="s">
        <v>24</v>
      </c>
    </row>
    <row r="90" spans="1:7" x14ac:dyDescent="0.25">
      <c r="A90" s="25">
        <v>89</v>
      </c>
      <c r="B90" s="25" t="s">
        <v>336</v>
      </c>
      <c r="C90" s="25" t="s">
        <v>88</v>
      </c>
      <c r="D90" s="25" t="s">
        <v>420</v>
      </c>
      <c r="E90" s="25" t="s">
        <v>342</v>
      </c>
      <c r="F90" s="25" t="s">
        <v>24</v>
      </c>
    </row>
    <row r="91" spans="1:7" ht="141.75" x14ac:dyDescent="0.25">
      <c r="A91" s="25">
        <v>90</v>
      </c>
      <c r="B91" s="25" t="s">
        <v>336</v>
      </c>
      <c r="C91" s="25" t="s">
        <v>89</v>
      </c>
      <c r="D91" s="25" t="s">
        <v>421</v>
      </c>
      <c r="E91" s="25" t="s">
        <v>524</v>
      </c>
      <c r="F91" s="25" t="s">
        <v>24</v>
      </c>
    </row>
    <row r="92" spans="1:7" x14ac:dyDescent="0.25">
      <c r="A92" s="25">
        <v>91</v>
      </c>
      <c r="B92" s="25" t="s">
        <v>336</v>
      </c>
      <c r="C92" s="25" t="s">
        <v>90</v>
      </c>
      <c r="D92" s="25" t="s">
        <v>422</v>
      </c>
      <c r="E92" s="25" t="s">
        <v>342</v>
      </c>
      <c r="F92" s="25" t="s">
        <v>24</v>
      </c>
    </row>
    <row r="93" spans="1:7" ht="141.75" x14ac:dyDescent="0.25">
      <c r="A93" s="25">
        <v>92</v>
      </c>
      <c r="B93" s="25" t="s">
        <v>336</v>
      </c>
      <c r="C93" s="25" t="s">
        <v>91</v>
      </c>
      <c r="D93" s="25" t="s">
        <v>423</v>
      </c>
      <c r="E93" s="25" t="s">
        <v>524</v>
      </c>
      <c r="F93" s="25" t="s">
        <v>24</v>
      </c>
    </row>
    <row r="94" spans="1:7" x14ac:dyDescent="0.25">
      <c r="A94" s="25">
        <v>93</v>
      </c>
      <c r="B94" s="25" t="s">
        <v>336</v>
      </c>
      <c r="C94" s="25" t="s">
        <v>92</v>
      </c>
      <c r="D94" s="25" t="s">
        <v>424</v>
      </c>
      <c r="E94" s="25" t="s">
        <v>342</v>
      </c>
      <c r="F94" s="25" t="s">
        <v>24</v>
      </c>
    </row>
    <row r="95" spans="1:7" ht="141.75" x14ac:dyDescent="0.25">
      <c r="A95" s="25">
        <v>94</v>
      </c>
      <c r="B95" s="25" t="s">
        <v>336</v>
      </c>
      <c r="C95" s="25" t="s">
        <v>93</v>
      </c>
      <c r="D95" s="25" t="s">
        <v>425</v>
      </c>
      <c r="E95" s="25" t="s">
        <v>524</v>
      </c>
      <c r="F95" s="25" t="s">
        <v>24</v>
      </c>
    </row>
    <row r="96" spans="1:7" ht="31.5" x14ac:dyDescent="0.25">
      <c r="A96" s="25">
        <v>95</v>
      </c>
      <c r="B96" s="25" t="s">
        <v>336</v>
      </c>
      <c r="C96" s="25" t="s">
        <v>94</v>
      </c>
      <c r="D96" s="25" t="s">
        <v>426</v>
      </c>
      <c r="E96" s="25" t="s">
        <v>342</v>
      </c>
      <c r="F96" s="25" t="s">
        <v>24</v>
      </c>
    </row>
    <row r="97" spans="1:7" ht="141.75" x14ac:dyDescent="0.25">
      <c r="A97" s="25">
        <v>96</v>
      </c>
      <c r="B97" s="25" t="s">
        <v>336</v>
      </c>
      <c r="C97" s="25" t="s">
        <v>95</v>
      </c>
      <c r="D97" s="25" t="s">
        <v>427</v>
      </c>
      <c r="E97" s="25" t="s">
        <v>524</v>
      </c>
      <c r="F97" s="25" t="s">
        <v>24</v>
      </c>
    </row>
    <row r="98" spans="1:7" ht="31.5" x14ac:dyDescent="0.25">
      <c r="A98" s="25">
        <v>97</v>
      </c>
      <c r="B98" s="25" t="s">
        <v>336</v>
      </c>
      <c r="C98" s="25" t="s">
        <v>96</v>
      </c>
      <c r="D98" s="25" t="s">
        <v>428</v>
      </c>
      <c r="E98" s="25" t="s">
        <v>342</v>
      </c>
      <c r="F98" s="25" t="s">
        <v>24</v>
      </c>
    </row>
    <row r="99" spans="1:7" ht="141.75" x14ac:dyDescent="0.25">
      <c r="A99" s="25">
        <v>98</v>
      </c>
      <c r="B99" s="25" t="s">
        <v>336</v>
      </c>
      <c r="C99" s="25" t="s">
        <v>97</v>
      </c>
      <c r="D99" s="25" t="s">
        <v>429</v>
      </c>
      <c r="E99" s="25" t="s">
        <v>524</v>
      </c>
      <c r="F99" s="25" t="s">
        <v>24</v>
      </c>
    </row>
    <row r="100" spans="1:7" x14ac:dyDescent="0.25">
      <c r="A100" s="25">
        <v>99</v>
      </c>
      <c r="B100" s="25" t="s">
        <v>336</v>
      </c>
      <c r="C100" s="25" t="s">
        <v>98</v>
      </c>
      <c r="D100" s="25" t="s">
        <v>430</v>
      </c>
      <c r="E100" s="25" t="s">
        <v>342</v>
      </c>
      <c r="F100" s="25" t="s">
        <v>24</v>
      </c>
    </row>
    <row r="101" spans="1:7" x14ac:dyDescent="0.25">
      <c r="A101" s="25">
        <v>100</v>
      </c>
      <c r="B101" s="25" t="s">
        <v>336</v>
      </c>
      <c r="C101" s="25" t="s">
        <v>99</v>
      </c>
      <c r="D101" s="25" t="s">
        <v>431</v>
      </c>
      <c r="E101" s="25" t="s">
        <v>342</v>
      </c>
      <c r="F101" s="25" t="s">
        <v>24</v>
      </c>
    </row>
    <row r="102" spans="1:7" ht="31.5" x14ac:dyDescent="0.25">
      <c r="A102" s="25">
        <v>101</v>
      </c>
      <c r="B102" s="25" t="s">
        <v>336</v>
      </c>
      <c r="C102" s="25" t="s">
        <v>100</v>
      </c>
      <c r="D102" s="25" t="s">
        <v>432</v>
      </c>
      <c r="E102" s="25" t="s">
        <v>342</v>
      </c>
      <c r="F102" s="25" t="s">
        <v>24</v>
      </c>
    </row>
    <row r="103" spans="1:7" ht="141.75" x14ac:dyDescent="0.25">
      <c r="A103" s="25">
        <v>102</v>
      </c>
      <c r="B103" s="25" t="s">
        <v>336</v>
      </c>
      <c r="C103" s="25" t="s">
        <v>101</v>
      </c>
      <c r="D103" s="25" t="s">
        <v>433</v>
      </c>
      <c r="E103" s="25" t="s">
        <v>524</v>
      </c>
      <c r="F103" s="25" t="s">
        <v>24</v>
      </c>
    </row>
    <row r="104" spans="1:7" ht="31.5" x14ac:dyDescent="0.25">
      <c r="A104" s="25">
        <v>103</v>
      </c>
      <c r="B104" s="25" t="s">
        <v>336</v>
      </c>
      <c r="C104" s="25" t="s">
        <v>102</v>
      </c>
      <c r="D104" s="25" t="s">
        <v>434</v>
      </c>
      <c r="E104" s="25" t="s">
        <v>342</v>
      </c>
      <c r="F104" s="25" t="s">
        <v>24</v>
      </c>
    </row>
    <row r="105" spans="1:7" ht="141.75" x14ac:dyDescent="0.25">
      <c r="A105" s="25">
        <v>104</v>
      </c>
      <c r="B105" s="25" t="s">
        <v>336</v>
      </c>
      <c r="C105" s="25" t="s">
        <v>103</v>
      </c>
      <c r="D105" s="25" t="s">
        <v>435</v>
      </c>
      <c r="E105" s="25" t="s">
        <v>524</v>
      </c>
      <c r="F105" s="25" t="s">
        <v>24</v>
      </c>
    </row>
    <row r="106" spans="1:7" ht="141.75" x14ac:dyDescent="0.25">
      <c r="A106" s="25">
        <v>105</v>
      </c>
      <c r="B106" s="25" t="s">
        <v>336</v>
      </c>
      <c r="C106" s="25" t="s">
        <v>58</v>
      </c>
      <c r="D106" s="25" t="s">
        <v>436</v>
      </c>
      <c r="E106" s="25" t="s">
        <v>525</v>
      </c>
      <c r="F106" s="25" t="s">
        <v>24</v>
      </c>
    </row>
    <row r="107" spans="1:7" ht="31.5" x14ac:dyDescent="0.25">
      <c r="A107" s="25">
        <v>106</v>
      </c>
      <c r="B107" s="25" t="s">
        <v>336</v>
      </c>
      <c r="C107" s="25" t="s">
        <v>104</v>
      </c>
      <c r="D107" s="25" t="s">
        <v>516</v>
      </c>
      <c r="E107" s="25" t="s">
        <v>312</v>
      </c>
      <c r="F107" s="25" t="s">
        <v>24</v>
      </c>
      <c r="G107" s="25" t="s">
        <v>185</v>
      </c>
    </row>
    <row r="108" spans="1:7" x14ac:dyDescent="0.25">
      <c r="A108" s="25">
        <v>107</v>
      </c>
      <c r="B108" s="25" t="s">
        <v>336</v>
      </c>
      <c r="C108" s="25" t="s">
        <v>105</v>
      </c>
      <c r="D108" s="25" t="s">
        <v>399</v>
      </c>
      <c r="E108" s="25" t="s">
        <v>307</v>
      </c>
      <c r="F108" s="25" t="s">
        <v>24</v>
      </c>
    </row>
    <row r="109" spans="1:7" ht="141.75" x14ac:dyDescent="0.25">
      <c r="A109" s="25">
        <v>108</v>
      </c>
      <c r="B109" s="25" t="s">
        <v>336</v>
      </c>
      <c r="C109" s="25" t="s">
        <v>106</v>
      </c>
      <c r="D109" s="25" t="s">
        <v>437</v>
      </c>
      <c r="E109" s="25" t="s">
        <v>524</v>
      </c>
      <c r="F109" s="25" t="s">
        <v>24</v>
      </c>
    </row>
    <row r="110" spans="1:7" ht="126" x14ac:dyDescent="0.25">
      <c r="A110" s="25">
        <v>109</v>
      </c>
      <c r="B110" s="25" t="s">
        <v>336</v>
      </c>
      <c r="C110" s="25" t="s">
        <v>191</v>
      </c>
      <c r="D110" s="25" t="s">
        <v>438</v>
      </c>
      <c r="E110" s="25" t="s">
        <v>489</v>
      </c>
      <c r="F110" s="25" t="s">
        <v>24</v>
      </c>
    </row>
    <row r="111" spans="1:7" ht="141.75" x14ac:dyDescent="0.25">
      <c r="A111" s="25">
        <v>110</v>
      </c>
      <c r="B111" s="25" t="s">
        <v>336</v>
      </c>
      <c r="C111" s="25" t="s">
        <v>107</v>
      </c>
      <c r="D111" s="25" t="s">
        <v>439</v>
      </c>
      <c r="E111" s="25" t="s">
        <v>524</v>
      </c>
      <c r="F111" s="25" t="s">
        <v>24</v>
      </c>
    </row>
    <row r="112" spans="1:7" x14ac:dyDescent="0.25">
      <c r="A112" s="25">
        <v>111</v>
      </c>
      <c r="B112" s="25" t="s">
        <v>336</v>
      </c>
      <c r="C112" s="25" t="s">
        <v>85</v>
      </c>
      <c r="D112" s="25" t="s">
        <v>497</v>
      </c>
      <c r="E112" s="25" t="s">
        <v>343</v>
      </c>
      <c r="F112" s="25" t="s">
        <v>24</v>
      </c>
    </row>
    <row r="113" spans="1:7" x14ac:dyDescent="0.25">
      <c r="A113" s="25">
        <v>112</v>
      </c>
      <c r="B113" s="25" t="s">
        <v>336</v>
      </c>
      <c r="C113" s="25" t="s">
        <v>484</v>
      </c>
      <c r="D113" s="25" t="s">
        <v>313</v>
      </c>
      <c r="E113" s="25" t="s">
        <v>310</v>
      </c>
      <c r="F113" s="25" t="s">
        <v>24</v>
      </c>
    </row>
    <row r="114" spans="1:7" x14ac:dyDescent="0.25">
      <c r="A114" s="25">
        <v>113</v>
      </c>
      <c r="B114" s="25" t="s">
        <v>336</v>
      </c>
      <c r="C114" s="25" t="s">
        <v>485</v>
      </c>
      <c r="D114" s="25" t="s">
        <v>314</v>
      </c>
      <c r="E114" s="25" t="s">
        <v>310</v>
      </c>
      <c r="F114" s="25" t="s">
        <v>24</v>
      </c>
    </row>
    <row r="115" spans="1:7" x14ac:dyDescent="0.25">
      <c r="A115" s="25">
        <v>114</v>
      </c>
      <c r="B115" s="25" t="s">
        <v>336</v>
      </c>
      <c r="C115" s="25" t="s">
        <v>486</v>
      </c>
      <c r="D115" s="25" t="s">
        <v>315</v>
      </c>
      <c r="E115" s="25" t="s">
        <v>310</v>
      </c>
      <c r="F115" s="25" t="s">
        <v>24</v>
      </c>
    </row>
    <row r="116" spans="1:7" x14ac:dyDescent="0.25">
      <c r="A116" s="25">
        <v>115</v>
      </c>
      <c r="B116" s="25" t="s">
        <v>336</v>
      </c>
      <c r="C116" s="25" t="s">
        <v>487</v>
      </c>
      <c r="D116" s="25" t="s">
        <v>316</v>
      </c>
      <c r="E116" s="25" t="s">
        <v>310</v>
      </c>
      <c r="F116" s="25" t="s">
        <v>24</v>
      </c>
    </row>
    <row r="117" spans="1:7" x14ac:dyDescent="0.25">
      <c r="A117" s="25">
        <v>116</v>
      </c>
      <c r="B117" s="25" t="s">
        <v>380</v>
      </c>
      <c r="C117" s="25" t="s">
        <v>109</v>
      </c>
      <c r="D117" s="25" t="s">
        <v>442</v>
      </c>
      <c r="E117" s="25" t="s">
        <v>266</v>
      </c>
      <c r="F117" s="25" t="s">
        <v>8</v>
      </c>
    </row>
    <row r="118" spans="1:7" x14ac:dyDescent="0.25">
      <c r="A118" s="25">
        <v>117</v>
      </c>
      <c r="B118" s="25" t="s">
        <v>380</v>
      </c>
      <c r="C118" s="25" t="s">
        <v>3</v>
      </c>
      <c r="D118" s="25" t="s">
        <v>496</v>
      </c>
      <c r="E118" s="25" t="s">
        <v>220</v>
      </c>
      <c r="F118" s="25" t="s">
        <v>8</v>
      </c>
    </row>
    <row r="119" spans="1:7" x14ac:dyDescent="0.25">
      <c r="A119" s="25">
        <v>118</v>
      </c>
      <c r="B119" s="25" t="s">
        <v>380</v>
      </c>
      <c r="C119" s="25" t="s">
        <v>29</v>
      </c>
      <c r="D119" s="25" t="s">
        <v>495</v>
      </c>
      <c r="E119" s="25" t="s">
        <v>306</v>
      </c>
      <c r="F119" s="25" t="s">
        <v>8</v>
      </c>
    </row>
    <row r="120" spans="1:7" ht="31.5" x14ac:dyDescent="0.25">
      <c r="A120" s="25">
        <v>119</v>
      </c>
      <c r="B120" s="25" t="s">
        <v>380</v>
      </c>
      <c r="C120" s="25" t="s">
        <v>2</v>
      </c>
      <c r="D120" s="25" t="s">
        <v>384</v>
      </c>
      <c r="E120" s="25" t="s">
        <v>262</v>
      </c>
      <c r="F120" s="25" t="s">
        <v>24</v>
      </c>
      <c r="G120" s="31" t="s">
        <v>567</v>
      </c>
    </row>
    <row r="121" spans="1:7" x14ac:dyDescent="0.25">
      <c r="A121" s="25">
        <v>120</v>
      </c>
      <c r="B121" s="25" t="s">
        <v>380</v>
      </c>
      <c r="C121" s="25" t="s">
        <v>209</v>
      </c>
      <c r="D121" s="25" t="s">
        <v>385</v>
      </c>
      <c r="E121" s="25" t="s">
        <v>317</v>
      </c>
      <c r="F121" s="25" t="s">
        <v>24</v>
      </c>
    </row>
    <row r="122" spans="1:7" ht="31.5" x14ac:dyDescent="0.25">
      <c r="A122" s="25">
        <v>121</v>
      </c>
      <c r="B122" s="25" t="s">
        <v>380</v>
      </c>
      <c r="C122" s="25" t="s">
        <v>9</v>
      </c>
      <c r="D122" s="25" t="s">
        <v>382</v>
      </c>
      <c r="E122" s="25" t="s">
        <v>258</v>
      </c>
      <c r="F122" s="25" t="s">
        <v>8</v>
      </c>
    </row>
    <row r="123" spans="1:7" ht="31.5" x14ac:dyDescent="0.25">
      <c r="A123" s="25">
        <v>122</v>
      </c>
      <c r="B123" s="25" t="s">
        <v>380</v>
      </c>
      <c r="C123" s="25" t="s">
        <v>189</v>
      </c>
      <c r="D123" s="25" t="s">
        <v>383</v>
      </c>
      <c r="E123" s="25" t="s">
        <v>341</v>
      </c>
      <c r="F123" s="25" t="s">
        <v>24</v>
      </c>
    </row>
    <row r="124" spans="1:7" x14ac:dyDescent="0.25">
      <c r="A124" s="25">
        <v>123</v>
      </c>
      <c r="B124" s="25" t="s">
        <v>380</v>
      </c>
      <c r="C124" s="25" t="s">
        <v>110</v>
      </c>
      <c r="D124" s="25" t="s">
        <v>443</v>
      </c>
      <c r="E124" s="25" t="s">
        <v>337</v>
      </c>
      <c r="F124" s="25" t="s">
        <v>8</v>
      </c>
    </row>
    <row r="125" spans="1:7" x14ac:dyDescent="0.25">
      <c r="A125" s="25">
        <v>124</v>
      </c>
      <c r="B125" s="25" t="s">
        <v>380</v>
      </c>
      <c r="C125" s="25" t="s">
        <v>111</v>
      </c>
      <c r="D125" s="25" t="s">
        <v>381</v>
      </c>
      <c r="E125" s="25" t="s">
        <v>337</v>
      </c>
      <c r="F125" s="25" t="s">
        <v>8</v>
      </c>
    </row>
    <row r="126" spans="1:7" x14ac:dyDescent="0.25">
      <c r="A126" s="25">
        <v>125</v>
      </c>
      <c r="B126" s="25" t="s">
        <v>380</v>
      </c>
      <c r="C126" s="25" t="s">
        <v>13</v>
      </c>
      <c r="D126" s="25" t="s">
        <v>389</v>
      </c>
      <c r="E126" s="25" t="s">
        <v>340</v>
      </c>
      <c r="F126" s="25" t="s">
        <v>24</v>
      </c>
    </row>
    <row r="127" spans="1:7" x14ac:dyDescent="0.25">
      <c r="A127" s="25">
        <v>126</v>
      </c>
      <c r="B127" s="25" t="s">
        <v>380</v>
      </c>
      <c r="C127" s="25" t="s">
        <v>112</v>
      </c>
      <c r="D127" s="25" t="s">
        <v>444</v>
      </c>
      <c r="E127" s="25" t="s">
        <v>328</v>
      </c>
      <c r="F127" s="25" t="s">
        <v>24</v>
      </c>
    </row>
    <row r="128" spans="1:7" ht="63" x14ac:dyDescent="0.25">
      <c r="A128" s="25">
        <v>127</v>
      </c>
      <c r="B128" s="25" t="s">
        <v>380</v>
      </c>
      <c r="C128" s="25" t="s">
        <v>48</v>
      </c>
      <c r="D128" s="25" t="s">
        <v>386</v>
      </c>
      <c r="E128" s="25" t="s">
        <v>319</v>
      </c>
      <c r="F128" s="25" t="s">
        <v>24</v>
      </c>
      <c r="G128" s="25" t="s">
        <v>271</v>
      </c>
    </row>
    <row r="129" spans="1:7" x14ac:dyDescent="0.25">
      <c r="A129" s="25">
        <v>128</v>
      </c>
      <c r="B129" s="25" t="s">
        <v>380</v>
      </c>
      <c r="C129" s="25" t="s">
        <v>222</v>
      </c>
      <c r="D129" s="25" t="s">
        <v>387</v>
      </c>
      <c r="E129" s="25" t="s">
        <v>339</v>
      </c>
      <c r="F129" s="25" t="s">
        <v>24</v>
      </c>
      <c r="G129" s="25" t="s">
        <v>332</v>
      </c>
    </row>
    <row r="130" spans="1:7" x14ac:dyDescent="0.25">
      <c r="A130" s="25">
        <v>129</v>
      </c>
      <c r="B130" s="25" t="s">
        <v>380</v>
      </c>
      <c r="C130" s="25" t="s">
        <v>221</v>
      </c>
      <c r="D130" s="25" t="s">
        <v>388</v>
      </c>
      <c r="E130" s="25" t="s">
        <v>266</v>
      </c>
      <c r="F130" s="25" t="s">
        <v>24</v>
      </c>
      <c r="G130" s="25" t="s">
        <v>270</v>
      </c>
    </row>
    <row r="131" spans="1:7" ht="31.5" x14ac:dyDescent="0.25">
      <c r="A131" s="25">
        <v>130</v>
      </c>
      <c r="B131" s="25" t="s">
        <v>380</v>
      </c>
      <c r="C131" s="25" t="s">
        <v>1</v>
      </c>
      <c r="D131" s="25" t="s">
        <v>393</v>
      </c>
      <c r="E131" s="25" t="s">
        <v>220</v>
      </c>
      <c r="F131" s="25" t="s">
        <v>24</v>
      </c>
      <c r="G131" s="31" t="s">
        <v>565</v>
      </c>
    </row>
    <row r="132" spans="1:7" x14ac:dyDescent="0.25">
      <c r="A132" s="25">
        <v>131</v>
      </c>
      <c r="B132" s="25" t="s">
        <v>380</v>
      </c>
      <c r="C132" s="25" t="s">
        <v>5</v>
      </c>
      <c r="D132" s="25" t="s">
        <v>62</v>
      </c>
      <c r="E132" s="25" t="s">
        <v>318</v>
      </c>
      <c r="F132" s="25" t="s">
        <v>24</v>
      </c>
    </row>
    <row r="133" spans="1:7" x14ac:dyDescent="0.25">
      <c r="A133" s="25">
        <v>132</v>
      </c>
      <c r="B133" s="25" t="s">
        <v>380</v>
      </c>
      <c r="C133" s="25" t="s">
        <v>30</v>
      </c>
      <c r="D133" s="25" t="s">
        <v>394</v>
      </c>
      <c r="E133" s="25" t="s">
        <v>337</v>
      </c>
      <c r="F133" s="25" t="s">
        <v>24</v>
      </c>
    </row>
    <row r="134" spans="1:7" ht="126" x14ac:dyDescent="0.25">
      <c r="A134" s="25">
        <v>133</v>
      </c>
      <c r="B134" s="25" t="s">
        <v>380</v>
      </c>
      <c r="C134" s="25" t="s">
        <v>7</v>
      </c>
      <c r="D134" s="25" t="s">
        <v>395</v>
      </c>
      <c r="E134" s="25" t="s">
        <v>483</v>
      </c>
      <c r="F134" s="25" t="s">
        <v>24</v>
      </c>
    </row>
    <row r="135" spans="1:7" x14ac:dyDescent="0.25">
      <c r="A135" s="25">
        <v>134</v>
      </c>
      <c r="B135" s="25" t="s">
        <v>380</v>
      </c>
      <c r="C135" s="25" t="s">
        <v>6</v>
      </c>
      <c r="D135" s="25" t="s">
        <v>396</v>
      </c>
      <c r="E135" s="25" t="s">
        <v>260</v>
      </c>
      <c r="F135" s="25" t="s">
        <v>24</v>
      </c>
    </row>
    <row r="136" spans="1:7" x14ac:dyDescent="0.25">
      <c r="A136" s="25">
        <v>135</v>
      </c>
      <c r="B136" s="25" t="s">
        <v>380</v>
      </c>
      <c r="C136" s="25" t="s">
        <v>344</v>
      </c>
      <c r="D136" s="25" t="s">
        <v>405</v>
      </c>
      <c r="E136" s="25" t="s">
        <v>342</v>
      </c>
      <c r="F136" s="25" t="s">
        <v>24</v>
      </c>
    </row>
    <row r="137" spans="1:7" ht="141.75" x14ac:dyDescent="0.25">
      <c r="A137" s="25">
        <v>136</v>
      </c>
      <c r="B137" s="25" t="s">
        <v>380</v>
      </c>
      <c r="C137" s="25" t="s">
        <v>113</v>
      </c>
      <c r="D137" s="25" t="s">
        <v>406</v>
      </c>
      <c r="E137" s="25" t="s">
        <v>524</v>
      </c>
      <c r="F137" s="25" t="s">
        <v>24</v>
      </c>
    </row>
    <row r="138" spans="1:7" x14ac:dyDescent="0.25">
      <c r="A138" s="25">
        <v>137</v>
      </c>
      <c r="B138" s="25" t="s">
        <v>380</v>
      </c>
      <c r="C138" s="25" t="s">
        <v>114</v>
      </c>
      <c r="D138" s="25" t="s">
        <v>407</v>
      </c>
      <c r="E138" s="25" t="s">
        <v>342</v>
      </c>
      <c r="F138" s="25" t="s">
        <v>24</v>
      </c>
    </row>
    <row r="139" spans="1:7" ht="141.75" x14ac:dyDescent="0.25">
      <c r="A139" s="25">
        <v>138</v>
      </c>
      <c r="B139" s="25" t="s">
        <v>380</v>
      </c>
      <c r="C139" s="25" t="s">
        <v>115</v>
      </c>
      <c r="D139" s="25" t="s">
        <v>408</v>
      </c>
      <c r="E139" s="25" t="s">
        <v>524</v>
      </c>
      <c r="F139" s="25" t="s">
        <v>24</v>
      </c>
    </row>
    <row r="140" spans="1:7" x14ac:dyDescent="0.25">
      <c r="A140" s="25">
        <v>139</v>
      </c>
      <c r="B140" s="25" t="s">
        <v>380</v>
      </c>
      <c r="C140" s="25" t="s">
        <v>346</v>
      </c>
      <c r="D140" s="25" t="s">
        <v>445</v>
      </c>
      <c r="E140" s="25" t="s">
        <v>342</v>
      </c>
      <c r="F140" s="25" t="s">
        <v>24</v>
      </c>
    </row>
    <row r="141" spans="1:7" ht="141.75" x14ac:dyDescent="0.25">
      <c r="A141" s="25">
        <v>140</v>
      </c>
      <c r="B141" s="25" t="s">
        <v>380</v>
      </c>
      <c r="C141" s="25" t="s">
        <v>116</v>
      </c>
      <c r="D141" s="25" t="s">
        <v>412</v>
      </c>
      <c r="E141" s="25" t="s">
        <v>524</v>
      </c>
      <c r="F141" s="25" t="s">
        <v>24</v>
      </c>
    </row>
    <row r="142" spans="1:7" x14ac:dyDescent="0.25">
      <c r="A142" s="25">
        <v>141</v>
      </c>
      <c r="B142" s="25" t="s">
        <v>380</v>
      </c>
      <c r="C142" s="25" t="s">
        <v>347</v>
      </c>
      <c r="D142" s="25" t="s">
        <v>446</v>
      </c>
      <c r="E142" s="25" t="s">
        <v>342</v>
      </c>
      <c r="F142" s="25" t="s">
        <v>24</v>
      </c>
    </row>
    <row r="143" spans="1:7" ht="141.75" x14ac:dyDescent="0.25">
      <c r="A143" s="25">
        <v>142</v>
      </c>
      <c r="B143" s="25" t="s">
        <v>380</v>
      </c>
      <c r="C143" s="25" t="s">
        <v>117</v>
      </c>
      <c r="D143" s="25" t="s">
        <v>447</v>
      </c>
      <c r="E143" s="25" t="s">
        <v>524</v>
      </c>
      <c r="F143" s="25" t="s">
        <v>24</v>
      </c>
    </row>
    <row r="144" spans="1:7" ht="141.75" x14ac:dyDescent="0.25">
      <c r="A144" s="25">
        <v>143</v>
      </c>
      <c r="B144" s="25" t="s">
        <v>380</v>
      </c>
      <c r="C144" s="25" t="s">
        <v>192</v>
      </c>
      <c r="D144" s="25" t="s">
        <v>448</v>
      </c>
      <c r="E144" s="25" t="s">
        <v>524</v>
      </c>
      <c r="F144" s="25" t="s">
        <v>24</v>
      </c>
    </row>
    <row r="145" spans="1:7" x14ac:dyDescent="0.25">
      <c r="A145" s="25">
        <v>144</v>
      </c>
      <c r="B145" s="25" t="s">
        <v>380</v>
      </c>
      <c r="C145" s="25" t="s">
        <v>193</v>
      </c>
      <c r="D145" s="25" t="s">
        <v>517</v>
      </c>
      <c r="E145" s="25" t="s">
        <v>307</v>
      </c>
      <c r="F145" s="25" t="s">
        <v>24</v>
      </c>
    </row>
    <row r="146" spans="1:7" ht="94.5" x14ac:dyDescent="0.25">
      <c r="A146" s="25">
        <v>145</v>
      </c>
      <c r="B146" s="25" t="s">
        <v>380</v>
      </c>
      <c r="C146" s="25" t="s">
        <v>373</v>
      </c>
      <c r="D146" s="25" t="s">
        <v>436</v>
      </c>
      <c r="E146" s="25" t="s">
        <v>488</v>
      </c>
      <c r="F146" s="25" t="s">
        <v>24</v>
      </c>
    </row>
    <row r="147" spans="1:7" ht="141.75" x14ac:dyDescent="0.25">
      <c r="A147" s="25">
        <v>146</v>
      </c>
      <c r="B147" s="25" t="s">
        <v>380</v>
      </c>
      <c r="C147" s="25" t="s">
        <v>118</v>
      </c>
      <c r="D147" s="25" t="s">
        <v>449</v>
      </c>
      <c r="E147" s="25" t="s">
        <v>524</v>
      </c>
      <c r="F147" s="25" t="s">
        <v>24</v>
      </c>
    </row>
    <row r="148" spans="1:7" ht="141.75" x14ac:dyDescent="0.25">
      <c r="A148" s="25">
        <v>147</v>
      </c>
      <c r="B148" s="25" t="s">
        <v>380</v>
      </c>
      <c r="C148" s="25" t="s">
        <v>119</v>
      </c>
      <c r="D148" s="25" t="s">
        <v>450</v>
      </c>
      <c r="E148" s="25" t="s">
        <v>524</v>
      </c>
      <c r="F148" s="25" t="s">
        <v>24</v>
      </c>
    </row>
    <row r="149" spans="1:7" ht="141.75" x14ac:dyDescent="0.25">
      <c r="A149" s="25">
        <v>148</v>
      </c>
      <c r="B149" s="25" t="s">
        <v>380</v>
      </c>
      <c r="C149" s="25" t="s">
        <v>120</v>
      </c>
      <c r="D149" s="25" t="s">
        <v>451</v>
      </c>
      <c r="E149" s="25" t="s">
        <v>524</v>
      </c>
      <c r="F149" s="25" t="s">
        <v>8</v>
      </c>
    </row>
    <row r="150" spans="1:7" x14ac:dyDescent="0.25">
      <c r="A150" s="25">
        <v>149</v>
      </c>
      <c r="B150" s="25" t="s">
        <v>380</v>
      </c>
      <c r="C150" s="25" t="s">
        <v>85</v>
      </c>
      <c r="D150" s="25" t="s">
        <v>497</v>
      </c>
      <c r="E150" s="25" t="s">
        <v>343</v>
      </c>
      <c r="F150" s="25" t="s">
        <v>24</v>
      </c>
    </row>
    <row r="151" spans="1:7" x14ac:dyDescent="0.25">
      <c r="A151" s="25">
        <v>150</v>
      </c>
      <c r="B151" s="25" t="s">
        <v>380</v>
      </c>
      <c r="C151" s="25" t="s">
        <v>484</v>
      </c>
      <c r="D151" s="25" t="s">
        <v>313</v>
      </c>
      <c r="E151" s="25" t="s">
        <v>310</v>
      </c>
      <c r="F151" s="25" t="s">
        <v>24</v>
      </c>
    </row>
    <row r="152" spans="1:7" x14ac:dyDescent="0.25">
      <c r="A152" s="25">
        <v>151</v>
      </c>
      <c r="B152" s="25" t="s">
        <v>380</v>
      </c>
      <c r="C152" s="25" t="s">
        <v>485</v>
      </c>
      <c r="D152" s="25" t="s">
        <v>314</v>
      </c>
      <c r="E152" s="25" t="s">
        <v>310</v>
      </c>
      <c r="F152" s="25" t="s">
        <v>24</v>
      </c>
    </row>
    <row r="153" spans="1:7" x14ac:dyDescent="0.25">
      <c r="A153" s="25">
        <v>152</v>
      </c>
      <c r="B153" s="25" t="s">
        <v>380</v>
      </c>
      <c r="C153" s="25" t="s">
        <v>486</v>
      </c>
      <c r="D153" s="25" t="s">
        <v>315</v>
      </c>
      <c r="E153" s="25" t="s">
        <v>310</v>
      </c>
      <c r="F153" s="25" t="s">
        <v>24</v>
      </c>
    </row>
    <row r="154" spans="1:7" x14ac:dyDescent="0.25">
      <c r="A154" s="25">
        <v>153</v>
      </c>
      <c r="B154" s="25" t="s">
        <v>380</v>
      </c>
      <c r="C154" s="25" t="s">
        <v>487</v>
      </c>
      <c r="D154" s="25" t="s">
        <v>316</v>
      </c>
      <c r="E154" s="25" t="s">
        <v>310</v>
      </c>
      <c r="F154" s="25" t="s">
        <v>24</v>
      </c>
    </row>
    <row r="155" spans="1:7" ht="31.5" x14ac:dyDescent="0.25">
      <c r="A155" s="25">
        <v>154</v>
      </c>
      <c r="B155" s="25" t="s">
        <v>527</v>
      </c>
      <c r="C155" s="25" t="s">
        <v>109</v>
      </c>
      <c r="D155" s="25" t="s">
        <v>442</v>
      </c>
      <c r="E155" s="25" t="s">
        <v>266</v>
      </c>
      <c r="F155" s="25" t="s">
        <v>8</v>
      </c>
      <c r="G155" s="31" t="s">
        <v>565</v>
      </c>
    </row>
    <row r="156" spans="1:7" ht="31.5" x14ac:dyDescent="0.25">
      <c r="A156" s="25">
        <v>155</v>
      </c>
      <c r="B156" s="25" t="s">
        <v>527</v>
      </c>
      <c r="C156" s="25" t="s">
        <v>3</v>
      </c>
      <c r="D156" s="25" t="s">
        <v>496</v>
      </c>
      <c r="E156" s="25" t="s">
        <v>220</v>
      </c>
      <c r="F156" s="25" t="s">
        <v>8</v>
      </c>
      <c r="G156" s="31" t="s">
        <v>565</v>
      </c>
    </row>
    <row r="157" spans="1:7" x14ac:dyDescent="0.25">
      <c r="A157" s="25">
        <v>156</v>
      </c>
      <c r="B157" s="25" t="s">
        <v>527</v>
      </c>
      <c r="C157" s="25" t="s">
        <v>29</v>
      </c>
      <c r="D157" s="25" t="s">
        <v>495</v>
      </c>
      <c r="E157" s="25" t="s">
        <v>306</v>
      </c>
      <c r="F157" s="25" t="s">
        <v>8</v>
      </c>
    </row>
    <row r="158" spans="1:7" x14ac:dyDescent="0.25">
      <c r="A158" s="25">
        <v>157</v>
      </c>
      <c r="B158" s="25" t="s">
        <v>527</v>
      </c>
      <c r="C158" s="25" t="s">
        <v>4</v>
      </c>
      <c r="D158" s="25" t="s">
        <v>452</v>
      </c>
      <c r="E158" s="25" t="s">
        <v>337</v>
      </c>
      <c r="F158" s="25" t="s">
        <v>8</v>
      </c>
    </row>
    <row r="159" spans="1:7" x14ac:dyDescent="0.25">
      <c r="A159" s="25">
        <v>158</v>
      </c>
      <c r="B159" s="25" t="s">
        <v>527</v>
      </c>
      <c r="C159" s="25" t="s">
        <v>121</v>
      </c>
      <c r="D159" s="25" t="s">
        <v>443</v>
      </c>
      <c r="E159" s="25" t="s">
        <v>337</v>
      </c>
      <c r="F159" s="25" t="s">
        <v>8</v>
      </c>
    </row>
    <row r="160" spans="1:7" x14ac:dyDescent="0.25">
      <c r="A160" s="25">
        <v>159</v>
      </c>
      <c r="B160" s="25" t="s">
        <v>527</v>
      </c>
      <c r="C160" s="25" t="s">
        <v>66</v>
      </c>
      <c r="D160" s="25" t="s">
        <v>381</v>
      </c>
      <c r="E160" s="25" t="s">
        <v>337</v>
      </c>
      <c r="F160" s="25" t="s">
        <v>8</v>
      </c>
    </row>
    <row r="161" spans="1:7" ht="31.5" x14ac:dyDescent="0.25">
      <c r="A161" s="25">
        <v>160</v>
      </c>
      <c r="B161" s="25" t="s">
        <v>527</v>
      </c>
      <c r="C161" s="25" t="s">
        <v>2</v>
      </c>
      <c r="D161" s="25" t="s">
        <v>384</v>
      </c>
      <c r="E161" s="25" t="s">
        <v>262</v>
      </c>
      <c r="F161" s="25" t="s">
        <v>24</v>
      </c>
      <c r="G161" s="31" t="s">
        <v>567</v>
      </c>
    </row>
    <row r="162" spans="1:7" x14ac:dyDescent="0.25">
      <c r="A162" s="25">
        <v>161</v>
      </c>
      <c r="B162" s="25" t="s">
        <v>527</v>
      </c>
      <c r="C162" s="25" t="s">
        <v>209</v>
      </c>
      <c r="D162" s="25" t="s">
        <v>385</v>
      </c>
      <c r="E162" s="25" t="s">
        <v>317</v>
      </c>
      <c r="F162" s="25" t="s">
        <v>24</v>
      </c>
      <c r="G162" s="25" t="s">
        <v>184</v>
      </c>
    </row>
    <row r="163" spans="1:7" ht="31.5" x14ac:dyDescent="0.25">
      <c r="A163" s="25">
        <v>162</v>
      </c>
      <c r="B163" s="25" t="s">
        <v>527</v>
      </c>
      <c r="C163" s="25" t="s">
        <v>9</v>
      </c>
      <c r="D163" s="25" t="s">
        <v>382</v>
      </c>
      <c r="E163" s="25" t="s">
        <v>258</v>
      </c>
      <c r="F163" s="25" t="s">
        <v>8</v>
      </c>
    </row>
    <row r="164" spans="1:7" ht="31.5" x14ac:dyDescent="0.25">
      <c r="A164" s="25">
        <v>163</v>
      </c>
      <c r="B164" s="25" t="s">
        <v>527</v>
      </c>
      <c r="C164" s="25" t="s">
        <v>189</v>
      </c>
      <c r="D164" s="25" t="s">
        <v>383</v>
      </c>
      <c r="E164" s="25" t="s">
        <v>341</v>
      </c>
      <c r="F164" s="25" t="s">
        <v>24</v>
      </c>
    </row>
    <row r="165" spans="1:7" x14ac:dyDescent="0.25">
      <c r="A165" s="25">
        <v>164</v>
      </c>
      <c r="B165" s="25" t="s">
        <v>527</v>
      </c>
      <c r="C165" s="25" t="s">
        <v>13</v>
      </c>
      <c r="D165" s="25" t="s">
        <v>389</v>
      </c>
      <c r="E165" s="25" t="s">
        <v>340</v>
      </c>
      <c r="F165" s="25" t="s">
        <v>24</v>
      </c>
    </row>
    <row r="166" spans="1:7" ht="63" x14ac:dyDescent="0.25">
      <c r="A166" s="25">
        <v>165</v>
      </c>
      <c r="B166" s="25" t="s">
        <v>527</v>
      </c>
      <c r="C166" s="25" t="s">
        <v>48</v>
      </c>
      <c r="D166" s="25" t="s">
        <v>386</v>
      </c>
      <c r="E166" s="25" t="s">
        <v>319</v>
      </c>
      <c r="F166" s="25" t="s">
        <v>24</v>
      </c>
      <c r="G166" s="25" t="s">
        <v>271</v>
      </c>
    </row>
    <row r="167" spans="1:7" x14ac:dyDescent="0.25">
      <c r="A167" s="25">
        <v>166</v>
      </c>
      <c r="B167" s="25" t="s">
        <v>527</v>
      </c>
      <c r="C167" s="25" t="s">
        <v>222</v>
      </c>
      <c r="D167" s="25" t="s">
        <v>387</v>
      </c>
      <c r="E167" s="25" t="s">
        <v>339</v>
      </c>
      <c r="F167" s="25" t="s">
        <v>24</v>
      </c>
      <c r="G167" s="25" t="s">
        <v>332</v>
      </c>
    </row>
    <row r="168" spans="1:7" x14ac:dyDescent="0.25">
      <c r="A168" s="25">
        <v>167</v>
      </c>
      <c r="B168" s="25" t="s">
        <v>527</v>
      </c>
      <c r="C168" s="25" t="s">
        <v>210</v>
      </c>
      <c r="D168" s="25" t="s">
        <v>388</v>
      </c>
      <c r="E168" s="25" t="s">
        <v>266</v>
      </c>
      <c r="F168" s="25" t="s">
        <v>24</v>
      </c>
      <c r="G168" s="25" t="s">
        <v>270</v>
      </c>
    </row>
    <row r="169" spans="1:7" ht="31.5" x14ac:dyDescent="0.25">
      <c r="A169" s="25">
        <v>168</v>
      </c>
      <c r="B169" s="25" t="s">
        <v>527</v>
      </c>
      <c r="C169" s="25" t="s">
        <v>1</v>
      </c>
      <c r="D169" s="25" t="s">
        <v>393</v>
      </c>
      <c r="E169" s="25" t="s">
        <v>220</v>
      </c>
      <c r="F169" s="25" t="s">
        <v>24</v>
      </c>
      <c r="G169" s="31" t="s">
        <v>565</v>
      </c>
    </row>
    <row r="170" spans="1:7" x14ac:dyDescent="0.25">
      <c r="A170" s="25">
        <v>169</v>
      </c>
      <c r="B170" s="25" t="s">
        <v>527</v>
      </c>
      <c r="C170" s="25" t="s">
        <v>5</v>
      </c>
      <c r="D170" s="25" t="s">
        <v>62</v>
      </c>
      <c r="E170" s="25" t="s">
        <v>318</v>
      </c>
      <c r="F170" s="25" t="s">
        <v>24</v>
      </c>
    </row>
    <row r="171" spans="1:7" x14ac:dyDescent="0.25">
      <c r="A171" s="25">
        <v>170</v>
      </c>
      <c r="B171" s="25" t="s">
        <v>527</v>
      </c>
      <c r="C171" s="25" t="s">
        <v>30</v>
      </c>
      <c r="D171" s="25" t="s">
        <v>394</v>
      </c>
      <c r="E171" s="25" t="s">
        <v>337</v>
      </c>
      <c r="F171" s="25" t="s">
        <v>24</v>
      </c>
    </row>
    <row r="172" spans="1:7" x14ac:dyDescent="0.25">
      <c r="A172" s="25">
        <v>171</v>
      </c>
      <c r="B172" s="25" t="s">
        <v>527</v>
      </c>
      <c r="C172" s="25" t="s">
        <v>6</v>
      </c>
      <c r="D172" s="25" t="s">
        <v>396</v>
      </c>
      <c r="E172" s="25" t="s">
        <v>260</v>
      </c>
      <c r="F172" s="25" t="s">
        <v>24</v>
      </c>
    </row>
    <row r="173" spans="1:7" ht="126" x14ac:dyDescent="0.25">
      <c r="A173" s="25">
        <v>172</v>
      </c>
      <c r="B173" s="25" t="s">
        <v>527</v>
      </c>
      <c r="C173" s="25" t="s">
        <v>7</v>
      </c>
      <c r="D173" s="25" t="s">
        <v>395</v>
      </c>
      <c r="E173" s="25" t="s">
        <v>483</v>
      </c>
      <c r="F173" s="25" t="s">
        <v>24</v>
      </c>
    </row>
    <row r="174" spans="1:7" ht="141.75" x14ac:dyDescent="0.25">
      <c r="A174" s="25">
        <v>173</v>
      </c>
      <c r="B174" s="25" t="s">
        <v>527</v>
      </c>
      <c r="C174" s="25" t="s">
        <v>58</v>
      </c>
      <c r="D174" s="25" t="s">
        <v>436</v>
      </c>
      <c r="E174" s="25" t="s">
        <v>525</v>
      </c>
      <c r="F174" s="25" t="s">
        <v>24</v>
      </c>
    </row>
    <row r="175" spans="1:7" x14ac:dyDescent="0.25">
      <c r="A175" s="25">
        <v>174</v>
      </c>
      <c r="B175" s="25" t="s">
        <v>527</v>
      </c>
      <c r="C175" s="25" t="s">
        <v>344</v>
      </c>
      <c r="D175" s="25" t="s">
        <v>405</v>
      </c>
      <c r="E175" s="25" t="s">
        <v>342</v>
      </c>
      <c r="F175" s="25" t="s">
        <v>24</v>
      </c>
    </row>
    <row r="176" spans="1:7" ht="141.75" x14ac:dyDescent="0.25">
      <c r="A176" s="25">
        <v>175</v>
      </c>
      <c r="B176" s="25" t="s">
        <v>527</v>
      </c>
      <c r="C176" s="25" t="s">
        <v>113</v>
      </c>
      <c r="D176" s="25" t="s">
        <v>406</v>
      </c>
      <c r="E176" s="25" t="s">
        <v>524</v>
      </c>
      <c r="F176" s="25" t="s">
        <v>24</v>
      </c>
    </row>
    <row r="177" spans="1:6" x14ac:dyDescent="0.25">
      <c r="A177" s="25">
        <v>176</v>
      </c>
      <c r="B177" s="25" t="s">
        <v>527</v>
      </c>
      <c r="C177" s="25" t="s">
        <v>114</v>
      </c>
      <c r="D177" s="25" t="s">
        <v>407</v>
      </c>
      <c r="E177" s="25" t="s">
        <v>342</v>
      </c>
      <c r="F177" s="25" t="s">
        <v>24</v>
      </c>
    </row>
    <row r="178" spans="1:6" ht="141.75" x14ac:dyDescent="0.25">
      <c r="A178" s="25">
        <v>177</v>
      </c>
      <c r="B178" s="25" t="s">
        <v>527</v>
      </c>
      <c r="C178" s="25" t="s">
        <v>115</v>
      </c>
      <c r="D178" s="25" t="s">
        <v>408</v>
      </c>
      <c r="E178" s="25" t="s">
        <v>524</v>
      </c>
      <c r="F178" s="25" t="s">
        <v>24</v>
      </c>
    </row>
    <row r="179" spans="1:6" ht="110.25" x14ac:dyDescent="0.25">
      <c r="A179" s="25">
        <v>178</v>
      </c>
      <c r="B179" s="25" t="s">
        <v>527</v>
      </c>
      <c r="C179" s="25" t="s">
        <v>123</v>
      </c>
      <c r="D179" s="25" t="s">
        <v>453</v>
      </c>
      <c r="E179" s="25" t="s">
        <v>526</v>
      </c>
      <c r="F179" s="25" t="s">
        <v>24</v>
      </c>
    </row>
    <row r="180" spans="1:6" ht="31.5" x14ac:dyDescent="0.25">
      <c r="A180" s="25">
        <v>179</v>
      </c>
      <c r="B180" s="25" t="s">
        <v>527</v>
      </c>
      <c r="C180" s="25" t="s">
        <v>374</v>
      </c>
      <c r="D180" s="25" t="s">
        <v>410</v>
      </c>
      <c r="E180" s="25" t="s">
        <v>342</v>
      </c>
      <c r="F180" s="25" t="s">
        <v>24</v>
      </c>
    </row>
    <row r="181" spans="1:6" x14ac:dyDescent="0.25">
      <c r="A181" s="25">
        <v>180</v>
      </c>
      <c r="B181" s="25" t="s">
        <v>527</v>
      </c>
      <c r="C181" s="25" t="s">
        <v>375</v>
      </c>
      <c r="D181" s="25" t="s">
        <v>411</v>
      </c>
      <c r="E181" s="25" t="s">
        <v>342</v>
      </c>
      <c r="F181" s="25" t="s">
        <v>24</v>
      </c>
    </row>
    <row r="182" spans="1:6" x14ac:dyDescent="0.25">
      <c r="A182" s="25">
        <v>181</v>
      </c>
      <c r="B182" s="25" t="s">
        <v>527</v>
      </c>
      <c r="C182" s="25" t="s">
        <v>124</v>
      </c>
      <c r="D182" s="25" t="s">
        <v>454</v>
      </c>
      <c r="E182" s="25" t="s">
        <v>342</v>
      </c>
      <c r="F182" s="25" t="s">
        <v>24</v>
      </c>
    </row>
    <row r="183" spans="1:6" ht="141.75" x14ac:dyDescent="0.25">
      <c r="A183" s="25">
        <v>182</v>
      </c>
      <c r="B183" s="25" t="s">
        <v>527</v>
      </c>
      <c r="C183" s="25" t="s">
        <v>376</v>
      </c>
      <c r="D183" s="25" t="s">
        <v>455</v>
      </c>
      <c r="E183" s="25" t="s">
        <v>524</v>
      </c>
      <c r="F183" s="25" t="s">
        <v>24</v>
      </c>
    </row>
    <row r="184" spans="1:6" ht="141.75" x14ac:dyDescent="0.25">
      <c r="A184" s="25">
        <v>183</v>
      </c>
      <c r="B184" s="25" t="s">
        <v>527</v>
      </c>
      <c r="C184" s="25" t="s">
        <v>377</v>
      </c>
      <c r="D184" s="25" t="s">
        <v>413</v>
      </c>
      <c r="E184" s="25" t="s">
        <v>524</v>
      </c>
      <c r="F184" s="25" t="s">
        <v>24</v>
      </c>
    </row>
    <row r="185" spans="1:6" ht="141.75" x14ac:dyDescent="0.25">
      <c r="A185" s="25">
        <v>184</v>
      </c>
      <c r="B185" s="25" t="s">
        <v>527</v>
      </c>
      <c r="C185" s="25" t="s">
        <v>125</v>
      </c>
      <c r="D185" s="25" t="s">
        <v>456</v>
      </c>
      <c r="E185" s="25" t="s">
        <v>524</v>
      </c>
      <c r="F185" s="25" t="s">
        <v>24</v>
      </c>
    </row>
    <row r="186" spans="1:6" ht="141.75" x14ac:dyDescent="0.25">
      <c r="A186" s="25">
        <v>185</v>
      </c>
      <c r="B186" s="25" t="s">
        <v>527</v>
      </c>
      <c r="C186" s="25" t="s">
        <v>378</v>
      </c>
      <c r="D186" s="25" t="s">
        <v>457</v>
      </c>
      <c r="E186" s="25" t="s">
        <v>524</v>
      </c>
      <c r="F186" s="25" t="s">
        <v>24</v>
      </c>
    </row>
    <row r="187" spans="1:6" ht="141.75" x14ac:dyDescent="0.25">
      <c r="A187" s="25">
        <v>186</v>
      </c>
      <c r="B187" s="25" t="s">
        <v>527</v>
      </c>
      <c r="C187" s="25" t="s">
        <v>187</v>
      </c>
      <c r="D187" s="25" t="s">
        <v>458</v>
      </c>
      <c r="E187" s="25" t="s">
        <v>524</v>
      </c>
      <c r="F187" s="25" t="s">
        <v>24</v>
      </c>
    </row>
    <row r="188" spans="1:6" ht="141.75" x14ac:dyDescent="0.25">
      <c r="A188" s="25">
        <v>187</v>
      </c>
      <c r="B188" s="25" t="s">
        <v>527</v>
      </c>
      <c r="C188" s="25" t="s">
        <v>379</v>
      </c>
      <c r="D188" s="25" t="s">
        <v>459</v>
      </c>
      <c r="E188" s="25" t="s">
        <v>524</v>
      </c>
      <c r="F188" s="25" t="s">
        <v>24</v>
      </c>
    </row>
    <row r="189" spans="1:6" ht="141.75" x14ac:dyDescent="0.25">
      <c r="A189" s="25">
        <v>188</v>
      </c>
      <c r="B189" s="25" t="s">
        <v>527</v>
      </c>
      <c r="C189" s="25" t="s">
        <v>126</v>
      </c>
      <c r="D189" s="25" t="s">
        <v>460</v>
      </c>
      <c r="E189" s="25" t="s">
        <v>524</v>
      </c>
      <c r="F189" s="25" t="s">
        <v>24</v>
      </c>
    </row>
    <row r="190" spans="1:6" ht="141.75" x14ac:dyDescent="0.25">
      <c r="A190" s="25">
        <v>189</v>
      </c>
      <c r="B190" s="25" t="s">
        <v>527</v>
      </c>
      <c r="C190" s="25" t="s">
        <v>127</v>
      </c>
      <c r="D190" s="25" t="s">
        <v>461</v>
      </c>
      <c r="E190" s="25" t="s">
        <v>524</v>
      </c>
      <c r="F190" s="25" t="s">
        <v>24</v>
      </c>
    </row>
    <row r="191" spans="1:6" x14ac:dyDescent="0.25">
      <c r="A191" s="25">
        <v>190</v>
      </c>
      <c r="B191" s="25" t="s">
        <v>527</v>
      </c>
      <c r="C191" s="25" t="s">
        <v>348</v>
      </c>
      <c r="D191" s="25" t="s">
        <v>462</v>
      </c>
      <c r="E191" s="25" t="s">
        <v>342</v>
      </c>
      <c r="F191" s="25" t="s">
        <v>24</v>
      </c>
    </row>
    <row r="192" spans="1:6" ht="141.75" x14ac:dyDescent="0.25">
      <c r="A192" s="25">
        <v>191</v>
      </c>
      <c r="B192" s="25" t="s">
        <v>527</v>
      </c>
      <c r="C192" s="25" t="s">
        <v>128</v>
      </c>
      <c r="D192" s="25" t="s">
        <v>463</v>
      </c>
      <c r="E192" s="25" t="s">
        <v>524</v>
      </c>
      <c r="F192" s="25" t="s">
        <v>24</v>
      </c>
    </row>
    <row r="193" spans="1:7" ht="141.75" x14ac:dyDescent="0.25">
      <c r="A193" s="25">
        <v>192</v>
      </c>
      <c r="B193" s="25" t="s">
        <v>527</v>
      </c>
      <c r="C193" s="25" t="s">
        <v>129</v>
      </c>
      <c r="D193" s="26" t="s">
        <v>466</v>
      </c>
      <c r="E193" s="25" t="s">
        <v>524</v>
      </c>
      <c r="F193" s="25" t="s">
        <v>24</v>
      </c>
    </row>
    <row r="194" spans="1:7" ht="141.75" x14ac:dyDescent="0.25">
      <c r="A194" s="25">
        <v>193</v>
      </c>
      <c r="B194" s="25" t="s">
        <v>527</v>
      </c>
      <c r="C194" s="25" t="s">
        <v>130</v>
      </c>
      <c r="D194" s="25" t="s">
        <v>464</v>
      </c>
      <c r="E194" s="25" t="s">
        <v>524</v>
      </c>
      <c r="F194" s="25" t="s">
        <v>24</v>
      </c>
    </row>
    <row r="195" spans="1:7" ht="141.75" x14ac:dyDescent="0.25">
      <c r="A195" s="25">
        <v>194</v>
      </c>
      <c r="B195" s="25" t="s">
        <v>527</v>
      </c>
      <c r="C195" s="25" t="s">
        <v>131</v>
      </c>
      <c r="D195" s="25" t="s">
        <v>465</v>
      </c>
      <c r="E195" s="25" t="s">
        <v>524</v>
      </c>
      <c r="F195" s="25" t="s">
        <v>24</v>
      </c>
    </row>
    <row r="196" spans="1:7" ht="141.75" x14ac:dyDescent="0.25">
      <c r="A196" s="25">
        <v>195</v>
      </c>
      <c r="B196" s="25" t="s">
        <v>527</v>
      </c>
      <c r="C196" s="25" t="s">
        <v>132</v>
      </c>
      <c r="D196" s="25" t="s">
        <v>518</v>
      </c>
      <c r="E196" s="25" t="s">
        <v>524</v>
      </c>
      <c r="F196" s="25" t="s">
        <v>24</v>
      </c>
    </row>
    <row r="197" spans="1:7" ht="141.75" x14ac:dyDescent="0.25">
      <c r="A197" s="25">
        <v>196</v>
      </c>
      <c r="B197" s="25" t="s">
        <v>527</v>
      </c>
      <c r="C197" s="25" t="s">
        <v>133</v>
      </c>
      <c r="D197" s="25" t="s">
        <v>519</v>
      </c>
      <c r="E197" s="25" t="s">
        <v>524</v>
      </c>
      <c r="F197" s="25" t="s">
        <v>24</v>
      </c>
    </row>
    <row r="198" spans="1:7" ht="141.75" x14ac:dyDescent="0.25">
      <c r="A198" s="25">
        <v>197</v>
      </c>
      <c r="B198" s="25" t="s">
        <v>527</v>
      </c>
      <c r="C198" s="25" t="s">
        <v>122</v>
      </c>
      <c r="D198" s="25" t="s">
        <v>467</v>
      </c>
      <c r="E198" s="25" t="s">
        <v>524</v>
      </c>
      <c r="F198" s="25" t="s">
        <v>8</v>
      </c>
    </row>
    <row r="199" spans="1:7" x14ac:dyDescent="0.25">
      <c r="A199" s="25">
        <v>198</v>
      </c>
      <c r="B199" s="25" t="s">
        <v>527</v>
      </c>
      <c r="C199" s="25" t="s">
        <v>85</v>
      </c>
      <c r="D199" s="25" t="s">
        <v>497</v>
      </c>
      <c r="E199" s="25" t="s">
        <v>343</v>
      </c>
      <c r="F199" s="25" t="s">
        <v>24</v>
      </c>
    </row>
    <row r="200" spans="1:7" x14ac:dyDescent="0.25">
      <c r="A200" s="25">
        <v>199</v>
      </c>
      <c r="B200" s="25" t="s">
        <v>527</v>
      </c>
      <c r="C200" s="25" t="s">
        <v>484</v>
      </c>
      <c r="D200" s="25" t="s">
        <v>313</v>
      </c>
      <c r="E200" s="25" t="s">
        <v>310</v>
      </c>
      <c r="F200" s="25" t="s">
        <v>24</v>
      </c>
    </row>
    <row r="201" spans="1:7" x14ac:dyDescent="0.25">
      <c r="A201" s="25">
        <v>200</v>
      </c>
      <c r="B201" s="25" t="s">
        <v>527</v>
      </c>
      <c r="C201" s="25" t="s">
        <v>485</v>
      </c>
      <c r="D201" s="25" t="s">
        <v>314</v>
      </c>
      <c r="E201" s="25" t="s">
        <v>310</v>
      </c>
      <c r="F201" s="25" t="s">
        <v>24</v>
      </c>
    </row>
    <row r="202" spans="1:7" x14ac:dyDescent="0.25">
      <c r="A202" s="25">
        <v>201</v>
      </c>
      <c r="B202" s="25" t="s">
        <v>527</v>
      </c>
      <c r="C202" s="25" t="s">
        <v>486</v>
      </c>
      <c r="D202" s="25" t="s">
        <v>315</v>
      </c>
      <c r="E202" s="25" t="s">
        <v>310</v>
      </c>
      <c r="F202" s="25" t="s">
        <v>24</v>
      </c>
    </row>
    <row r="203" spans="1:7" x14ac:dyDescent="0.25">
      <c r="A203" s="25">
        <v>202</v>
      </c>
      <c r="B203" s="25" t="s">
        <v>527</v>
      </c>
      <c r="C203" s="25" t="s">
        <v>487</v>
      </c>
      <c r="D203" s="25" t="s">
        <v>316</v>
      </c>
      <c r="E203" s="25" t="s">
        <v>310</v>
      </c>
      <c r="F203" s="25" t="s">
        <v>24</v>
      </c>
    </row>
    <row r="204" spans="1:7" x14ac:dyDescent="0.25">
      <c r="A204" s="25">
        <v>203</v>
      </c>
      <c r="B204" s="25" t="s">
        <v>38</v>
      </c>
      <c r="C204" s="25" t="s">
        <v>4</v>
      </c>
      <c r="D204" s="25" t="s">
        <v>452</v>
      </c>
      <c r="E204" s="25" t="s">
        <v>337</v>
      </c>
      <c r="F204" s="25" t="s">
        <v>8</v>
      </c>
    </row>
    <row r="205" spans="1:7" x14ac:dyDescent="0.25">
      <c r="A205" s="25">
        <v>204</v>
      </c>
      <c r="B205" s="25" t="s">
        <v>38</v>
      </c>
      <c r="C205" s="25" t="s">
        <v>59</v>
      </c>
      <c r="D205" s="25" t="s">
        <v>498</v>
      </c>
      <c r="E205" s="25" t="s">
        <v>337</v>
      </c>
      <c r="F205" s="25" t="s">
        <v>8</v>
      </c>
      <c r="G205" s="25" t="s">
        <v>334</v>
      </c>
    </row>
    <row r="206" spans="1:7" ht="31.5" x14ac:dyDescent="0.25">
      <c r="A206" s="25">
        <v>205</v>
      </c>
      <c r="B206" s="25" t="s">
        <v>38</v>
      </c>
      <c r="C206" s="25" t="s">
        <v>3</v>
      </c>
      <c r="D206" s="25" t="s">
        <v>496</v>
      </c>
      <c r="E206" s="25" t="s">
        <v>220</v>
      </c>
      <c r="F206" s="25" t="s">
        <v>8</v>
      </c>
      <c r="G206" s="31" t="s">
        <v>565</v>
      </c>
    </row>
    <row r="207" spans="1:7" ht="31.5" x14ac:dyDescent="0.25">
      <c r="A207" s="25">
        <v>206</v>
      </c>
      <c r="B207" s="25" t="s">
        <v>38</v>
      </c>
      <c r="C207" s="25" t="s">
        <v>29</v>
      </c>
      <c r="D207" s="25" t="s">
        <v>495</v>
      </c>
      <c r="E207" s="25" t="s">
        <v>306</v>
      </c>
      <c r="F207" s="25" t="s">
        <v>8</v>
      </c>
      <c r="G207" s="31" t="s">
        <v>565</v>
      </c>
    </row>
    <row r="208" spans="1:7" ht="31.5" x14ac:dyDescent="0.25">
      <c r="A208" s="25">
        <v>207</v>
      </c>
      <c r="B208" s="25" t="s">
        <v>38</v>
      </c>
      <c r="C208" s="25" t="s">
        <v>26</v>
      </c>
      <c r="D208" s="25" t="s">
        <v>468</v>
      </c>
      <c r="E208" s="25" t="s">
        <v>220</v>
      </c>
      <c r="F208" s="25" t="s">
        <v>8</v>
      </c>
      <c r="G208" s="31" t="s">
        <v>565</v>
      </c>
    </row>
    <row r="209" spans="1:7" ht="31.5" x14ac:dyDescent="0.25">
      <c r="A209" s="25">
        <v>208</v>
      </c>
      <c r="B209" s="25" t="s">
        <v>38</v>
      </c>
      <c r="C209" s="25" t="s">
        <v>9</v>
      </c>
      <c r="D209" s="25" t="s">
        <v>382</v>
      </c>
      <c r="E209" s="25" t="s">
        <v>258</v>
      </c>
      <c r="F209" s="25" t="s">
        <v>8</v>
      </c>
    </row>
    <row r="210" spans="1:7" ht="31.5" x14ac:dyDescent="0.25">
      <c r="A210" s="25">
        <v>209</v>
      </c>
      <c r="B210" s="25" t="s">
        <v>38</v>
      </c>
      <c r="C210" s="25" t="s">
        <v>10</v>
      </c>
      <c r="D210" s="25" t="s">
        <v>469</v>
      </c>
      <c r="E210" s="25" t="s">
        <v>338</v>
      </c>
      <c r="F210" s="25" t="s">
        <v>8</v>
      </c>
    </row>
    <row r="211" spans="1:7" ht="31.5" x14ac:dyDescent="0.25">
      <c r="A211" s="25">
        <v>210</v>
      </c>
      <c r="B211" s="25" t="s">
        <v>38</v>
      </c>
      <c r="C211" s="25" t="s">
        <v>1</v>
      </c>
      <c r="D211" s="25" t="s">
        <v>393</v>
      </c>
      <c r="E211" s="25" t="s">
        <v>220</v>
      </c>
      <c r="F211" s="25" t="s">
        <v>8</v>
      </c>
      <c r="G211" s="31" t="s">
        <v>565</v>
      </c>
    </row>
    <row r="212" spans="1:7" x14ac:dyDescent="0.25">
      <c r="A212" s="25">
        <v>211</v>
      </c>
      <c r="B212" s="25" t="s">
        <v>38</v>
      </c>
      <c r="C212" s="25" t="s">
        <v>221</v>
      </c>
      <c r="D212" s="25" t="s">
        <v>388</v>
      </c>
      <c r="E212" s="25" t="s">
        <v>259</v>
      </c>
      <c r="F212" s="25" t="s">
        <v>8</v>
      </c>
      <c r="G212" s="25" t="s">
        <v>270</v>
      </c>
    </row>
    <row r="213" spans="1:7" x14ac:dyDescent="0.25">
      <c r="A213" s="25">
        <v>212</v>
      </c>
      <c r="B213" s="25" t="s">
        <v>38</v>
      </c>
      <c r="C213" s="25" t="s">
        <v>5</v>
      </c>
      <c r="D213" s="25" t="s">
        <v>62</v>
      </c>
      <c r="E213" s="25" t="s">
        <v>318</v>
      </c>
      <c r="F213" s="25" t="s">
        <v>24</v>
      </c>
    </row>
    <row r="214" spans="1:7" ht="63" x14ac:dyDescent="0.25">
      <c r="A214" s="25">
        <v>213</v>
      </c>
      <c r="B214" s="25" t="s">
        <v>38</v>
      </c>
      <c r="C214" s="25" t="s">
        <v>48</v>
      </c>
      <c r="D214" s="25" t="s">
        <v>386</v>
      </c>
      <c r="E214" s="25" t="s">
        <v>319</v>
      </c>
      <c r="F214" s="25" t="s">
        <v>8</v>
      </c>
      <c r="G214" s="25" t="s">
        <v>271</v>
      </c>
    </row>
    <row r="215" spans="1:7" x14ac:dyDescent="0.25">
      <c r="A215" s="25">
        <v>214</v>
      </c>
      <c r="B215" s="25" t="s">
        <v>38</v>
      </c>
      <c r="C215" s="25" t="s">
        <v>222</v>
      </c>
      <c r="D215" s="25" t="s">
        <v>387</v>
      </c>
      <c r="E215" s="25" t="s">
        <v>339</v>
      </c>
      <c r="F215" s="25" t="s">
        <v>24</v>
      </c>
      <c r="G215" s="25" t="s">
        <v>332</v>
      </c>
    </row>
    <row r="216" spans="1:7" x14ac:dyDescent="0.25">
      <c r="A216" s="25">
        <v>215</v>
      </c>
      <c r="B216" s="25" t="s">
        <v>38</v>
      </c>
      <c r="C216" s="25" t="s">
        <v>30</v>
      </c>
      <c r="D216" s="25" t="s">
        <v>394</v>
      </c>
      <c r="E216" s="25" t="s">
        <v>337</v>
      </c>
      <c r="F216" s="25" t="s">
        <v>24</v>
      </c>
      <c r="G216" s="25" t="s">
        <v>56</v>
      </c>
    </row>
    <row r="217" spans="1:7" x14ac:dyDescent="0.25">
      <c r="A217" s="25">
        <v>216</v>
      </c>
      <c r="B217" s="25" t="s">
        <v>38</v>
      </c>
      <c r="C217" s="25" t="s">
        <v>23</v>
      </c>
      <c r="D217" s="25" t="s">
        <v>520</v>
      </c>
      <c r="E217" s="25" t="s">
        <v>337</v>
      </c>
      <c r="F217" s="25" t="s">
        <v>24</v>
      </c>
      <c r="G217" s="25" t="s">
        <v>56</v>
      </c>
    </row>
    <row r="218" spans="1:7" ht="126" x14ac:dyDescent="0.25">
      <c r="A218" s="25">
        <v>217</v>
      </c>
      <c r="B218" s="25" t="s">
        <v>38</v>
      </c>
      <c r="C218" s="25" t="s">
        <v>7</v>
      </c>
      <c r="D218" s="25" t="s">
        <v>395</v>
      </c>
      <c r="E218" s="25" t="s">
        <v>483</v>
      </c>
      <c r="F218" s="25" t="s">
        <v>24</v>
      </c>
    </row>
    <row r="219" spans="1:7" x14ac:dyDescent="0.25">
      <c r="A219" s="25">
        <v>218</v>
      </c>
      <c r="B219" s="25" t="s">
        <v>38</v>
      </c>
      <c r="C219" s="25" t="s">
        <v>6</v>
      </c>
      <c r="D219" s="25" t="s">
        <v>396</v>
      </c>
      <c r="E219" s="25" t="s">
        <v>260</v>
      </c>
      <c r="F219" s="25" t="s">
        <v>24</v>
      </c>
    </row>
    <row r="220" spans="1:7" ht="31.5" x14ac:dyDescent="0.25">
      <c r="A220" s="25">
        <v>219</v>
      </c>
      <c r="B220" s="25" t="s">
        <v>38</v>
      </c>
      <c r="C220" s="25" t="s">
        <v>19</v>
      </c>
      <c r="D220" s="25" t="s">
        <v>470</v>
      </c>
      <c r="E220" s="25" t="s">
        <v>330</v>
      </c>
      <c r="F220" s="25" t="s">
        <v>8</v>
      </c>
      <c r="G220" s="25" t="s">
        <v>230</v>
      </c>
    </row>
    <row r="221" spans="1:7" ht="31.5" x14ac:dyDescent="0.25">
      <c r="A221" s="25">
        <v>220</v>
      </c>
      <c r="B221" s="25" t="s">
        <v>38</v>
      </c>
      <c r="C221" s="25" t="s">
        <v>0</v>
      </c>
      <c r="D221" s="25" t="s">
        <v>392</v>
      </c>
      <c r="E221" s="25" t="s">
        <v>261</v>
      </c>
      <c r="F221" s="25" t="s">
        <v>8</v>
      </c>
      <c r="G221" s="31" t="s">
        <v>565</v>
      </c>
    </row>
    <row r="222" spans="1:7" x14ac:dyDescent="0.25">
      <c r="A222" s="25">
        <v>221</v>
      </c>
      <c r="B222" s="25" t="s">
        <v>38</v>
      </c>
      <c r="C222" s="25" t="s">
        <v>13</v>
      </c>
      <c r="D222" s="25" t="s">
        <v>389</v>
      </c>
      <c r="E222" s="25" t="s">
        <v>340</v>
      </c>
      <c r="F222" s="25" t="s">
        <v>8</v>
      </c>
    </row>
    <row r="223" spans="1:7" ht="31.5" x14ac:dyDescent="0.25">
      <c r="A223" s="25">
        <v>222</v>
      </c>
      <c r="B223" s="25" t="s">
        <v>38</v>
      </c>
      <c r="C223" s="25" t="s">
        <v>272</v>
      </c>
      <c r="D223" s="25" t="s">
        <v>471</v>
      </c>
      <c r="E223" s="25" t="s">
        <v>216</v>
      </c>
      <c r="F223" s="25" t="s">
        <v>24</v>
      </c>
      <c r="G223" s="31" t="s">
        <v>565</v>
      </c>
    </row>
    <row r="224" spans="1:7" x14ac:dyDescent="0.25">
      <c r="A224" s="25">
        <v>223</v>
      </c>
      <c r="B224" s="25" t="s">
        <v>38</v>
      </c>
      <c r="C224" s="25" t="s">
        <v>22</v>
      </c>
      <c r="D224" s="25" t="s">
        <v>521</v>
      </c>
      <c r="E224" s="25" t="s">
        <v>341</v>
      </c>
      <c r="F224" s="25" t="s">
        <v>24</v>
      </c>
    </row>
    <row r="225" spans="1:7" x14ac:dyDescent="0.25">
      <c r="A225" s="25">
        <v>224</v>
      </c>
      <c r="B225" s="25" t="s">
        <v>38</v>
      </c>
      <c r="C225" s="25" t="s">
        <v>14</v>
      </c>
      <c r="D225" s="25" t="s">
        <v>409</v>
      </c>
      <c r="E225" s="25" t="s">
        <v>341</v>
      </c>
      <c r="F225" s="25" t="s">
        <v>24</v>
      </c>
    </row>
    <row r="226" spans="1:7" ht="31.5" x14ac:dyDescent="0.25">
      <c r="A226" s="25">
        <v>225</v>
      </c>
      <c r="B226" s="25" t="s">
        <v>38</v>
      </c>
      <c r="C226" s="25" t="s">
        <v>2</v>
      </c>
      <c r="D226" s="25" t="s">
        <v>384</v>
      </c>
      <c r="E226" s="25" t="s">
        <v>262</v>
      </c>
      <c r="F226" s="25" t="s">
        <v>24</v>
      </c>
      <c r="G226" s="31" t="s">
        <v>567</v>
      </c>
    </row>
    <row r="227" spans="1:7" x14ac:dyDescent="0.25">
      <c r="A227" s="25">
        <v>226</v>
      </c>
      <c r="B227" s="25" t="s">
        <v>38</v>
      </c>
      <c r="C227" s="25" t="s">
        <v>209</v>
      </c>
      <c r="D227" s="25" t="s">
        <v>385</v>
      </c>
      <c r="E227" s="25" t="s">
        <v>262</v>
      </c>
      <c r="F227" s="25" t="s">
        <v>24</v>
      </c>
      <c r="G227" s="25" t="s">
        <v>184</v>
      </c>
    </row>
    <row r="228" spans="1:7" ht="31.5" x14ac:dyDescent="0.25">
      <c r="A228" s="25">
        <v>227</v>
      </c>
      <c r="B228" s="25" t="s">
        <v>38</v>
      </c>
      <c r="C228" s="25" t="s">
        <v>18</v>
      </c>
      <c r="D228" s="25" t="s">
        <v>472</v>
      </c>
      <c r="E228" s="25" t="s">
        <v>262</v>
      </c>
      <c r="F228" s="25" t="s">
        <v>8</v>
      </c>
      <c r="G228" s="31" t="s">
        <v>565</v>
      </c>
    </row>
    <row r="229" spans="1:7" x14ac:dyDescent="0.25">
      <c r="A229" s="25">
        <v>228</v>
      </c>
      <c r="B229" s="25" t="s">
        <v>38</v>
      </c>
      <c r="C229" s="25" t="s">
        <v>34</v>
      </c>
      <c r="D229" s="25" t="s">
        <v>473</v>
      </c>
      <c r="E229" s="25" t="s">
        <v>342</v>
      </c>
      <c r="F229" s="25" t="s">
        <v>8</v>
      </c>
    </row>
    <row r="230" spans="1:7" x14ac:dyDescent="0.25">
      <c r="A230" s="25">
        <v>229</v>
      </c>
      <c r="B230" s="25" t="s">
        <v>38</v>
      </c>
      <c r="C230" s="25" t="s">
        <v>25</v>
      </c>
      <c r="D230" s="25" t="s">
        <v>417</v>
      </c>
      <c r="E230" s="25" t="s">
        <v>342</v>
      </c>
      <c r="F230" s="25" t="s">
        <v>8</v>
      </c>
    </row>
    <row r="231" spans="1:7" ht="141.75" x14ac:dyDescent="0.25">
      <c r="A231" s="25">
        <v>230</v>
      </c>
      <c r="B231" s="25" t="s">
        <v>38</v>
      </c>
      <c r="C231" s="25" t="s">
        <v>33</v>
      </c>
      <c r="D231" s="25" t="s">
        <v>474</v>
      </c>
      <c r="E231" s="25" t="s">
        <v>525</v>
      </c>
      <c r="F231" s="25" t="s">
        <v>8</v>
      </c>
    </row>
    <row r="232" spans="1:7" x14ac:dyDescent="0.25">
      <c r="A232" s="25">
        <v>231</v>
      </c>
      <c r="B232" s="25" t="s">
        <v>38</v>
      </c>
      <c r="C232" s="25" t="s">
        <v>11</v>
      </c>
      <c r="D232" s="25" t="s">
        <v>475</v>
      </c>
      <c r="E232" s="25" t="s">
        <v>219</v>
      </c>
      <c r="F232" s="25" t="s">
        <v>8</v>
      </c>
    </row>
    <row r="233" spans="1:7" ht="31.5" x14ac:dyDescent="0.25">
      <c r="A233" s="25">
        <v>232</v>
      </c>
      <c r="B233" s="25" t="s">
        <v>38</v>
      </c>
      <c r="C233" s="25" t="s">
        <v>12</v>
      </c>
      <c r="D233" s="25" t="s">
        <v>476</v>
      </c>
      <c r="E233" s="25" t="s">
        <v>263</v>
      </c>
      <c r="F233" s="25" t="s">
        <v>8</v>
      </c>
      <c r="G233" s="31" t="s">
        <v>565</v>
      </c>
    </row>
    <row r="234" spans="1:7" ht="31.5" x14ac:dyDescent="0.25">
      <c r="A234" s="25">
        <v>233</v>
      </c>
      <c r="B234" s="25" t="s">
        <v>38</v>
      </c>
      <c r="C234" s="25" t="s">
        <v>37</v>
      </c>
      <c r="D234" s="25" t="s">
        <v>440</v>
      </c>
      <c r="E234" s="25" t="s">
        <v>308</v>
      </c>
      <c r="F234" s="25" t="s">
        <v>8</v>
      </c>
      <c r="G234" s="25" t="s">
        <v>368</v>
      </c>
    </row>
    <row r="235" spans="1:7" x14ac:dyDescent="0.25">
      <c r="A235" s="25">
        <v>234</v>
      </c>
      <c r="B235" s="25" t="s">
        <v>38</v>
      </c>
      <c r="C235" s="25" t="s">
        <v>35</v>
      </c>
      <c r="D235" s="25" t="s">
        <v>441</v>
      </c>
      <c r="E235" s="25" t="s">
        <v>308</v>
      </c>
      <c r="F235" s="25" t="s">
        <v>8</v>
      </c>
      <c r="G235" s="25" t="s">
        <v>108</v>
      </c>
    </row>
    <row r="236" spans="1:7" x14ac:dyDescent="0.25">
      <c r="A236" s="25">
        <v>235</v>
      </c>
      <c r="B236" s="25" t="s">
        <v>38</v>
      </c>
      <c r="C236" s="25" t="s">
        <v>15</v>
      </c>
      <c r="D236" s="25" t="s">
        <v>477</v>
      </c>
      <c r="E236" s="25" t="s">
        <v>218</v>
      </c>
      <c r="F236" s="25" t="s">
        <v>24</v>
      </c>
      <c r="G236" s="25" t="s">
        <v>214</v>
      </c>
    </row>
    <row r="237" spans="1:7" ht="31.5" x14ac:dyDescent="0.25">
      <c r="A237" s="25">
        <v>236</v>
      </c>
      <c r="B237" s="25" t="s">
        <v>38</v>
      </c>
      <c r="C237" s="25" t="s">
        <v>36</v>
      </c>
      <c r="D237" s="25" t="s">
        <v>478</v>
      </c>
      <c r="E237" s="25" t="s">
        <v>309</v>
      </c>
      <c r="F237" s="25" t="s">
        <v>24</v>
      </c>
      <c r="G237" s="25" t="s">
        <v>108</v>
      </c>
    </row>
    <row r="238" spans="1:7" x14ac:dyDescent="0.25">
      <c r="A238" s="25">
        <v>237</v>
      </c>
      <c r="B238" s="25" t="s">
        <v>38</v>
      </c>
      <c r="C238" s="25" t="s">
        <v>16</v>
      </c>
      <c r="D238" s="25" t="s">
        <v>479</v>
      </c>
      <c r="E238" s="25" t="s">
        <v>264</v>
      </c>
      <c r="F238" s="25" t="s">
        <v>8</v>
      </c>
      <c r="G238" s="25" t="s">
        <v>214</v>
      </c>
    </row>
    <row r="239" spans="1:7" x14ac:dyDescent="0.25">
      <c r="A239" s="25">
        <v>238</v>
      </c>
      <c r="B239" s="25" t="s">
        <v>38</v>
      </c>
      <c r="C239" s="25" t="s">
        <v>17</v>
      </c>
      <c r="D239" s="25" t="s">
        <v>480</v>
      </c>
      <c r="E239" s="25" t="s">
        <v>265</v>
      </c>
      <c r="F239" s="25" t="s">
        <v>8</v>
      </c>
      <c r="G239" s="25" t="s">
        <v>214</v>
      </c>
    </row>
    <row r="240" spans="1:7" ht="31.5" x14ac:dyDescent="0.25">
      <c r="A240" s="25">
        <v>239</v>
      </c>
      <c r="B240" s="25" t="s">
        <v>38</v>
      </c>
      <c r="C240" s="25" t="s">
        <v>333</v>
      </c>
      <c r="D240" s="25" t="s">
        <v>490</v>
      </c>
      <c r="E240" s="25" t="s">
        <v>266</v>
      </c>
      <c r="F240" s="25" t="s">
        <v>8</v>
      </c>
      <c r="G240" s="31" t="s">
        <v>565</v>
      </c>
    </row>
    <row r="241" spans="1:7" ht="31.5" x14ac:dyDescent="0.25">
      <c r="A241" s="25">
        <v>240</v>
      </c>
      <c r="B241" s="25" t="s">
        <v>38</v>
      </c>
      <c r="C241" s="25" t="s">
        <v>20</v>
      </c>
      <c r="D241" s="25" t="s">
        <v>481</v>
      </c>
      <c r="E241" s="25" t="s">
        <v>216</v>
      </c>
      <c r="F241" s="25" t="s">
        <v>24</v>
      </c>
      <c r="G241" s="31" t="s">
        <v>565</v>
      </c>
    </row>
    <row r="242" spans="1:7" ht="31.5" x14ac:dyDescent="0.25">
      <c r="A242" s="25">
        <v>241</v>
      </c>
      <c r="B242" s="25" t="s">
        <v>38</v>
      </c>
      <c r="C242" s="25" t="s">
        <v>236</v>
      </c>
      <c r="D242" s="25" t="s">
        <v>522</v>
      </c>
      <c r="E242" s="25" t="s">
        <v>216</v>
      </c>
      <c r="F242" s="25" t="s">
        <v>24</v>
      </c>
      <c r="G242" s="31" t="s">
        <v>565</v>
      </c>
    </row>
    <row r="243" spans="1:7" ht="31.5" x14ac:dyDescent="0.25">
      <c r="A243" s="25">
        <v>242</v>
      </c>
      <c r="B243" s="25" t="s">
        <v>38</v>
      </c>
      <c r="C243" s="25" t="s">
        <v>215</v>
      </c>
      <c r="D243" s="25" t="s">
        <v>523</v>
      </c>
      <c r="E243" s="25" t="s">
        <v>266</v>
      </c>
      <c r="F243" s="25" t="s">
        <v>24</v>
      </c>
      <c r="G243" s="31" t="s">
        <v>565</v>
      </c>
    </row>
    <row r="244" spans="1:7" ht="31.5" x14ac:dyDescent="0.25">
      <c r="A244" s="25">
        <v>243</v>
      </c>
      <c r="B244" s="25" t="s">
        <v>38</v>
      </c>
      <c r="C244" s="25" t="s">
        <v>61</v>
      </c>
      <c r="D244" s="25" t="s">
        <v>482</v>
      </c>
      <c r="E244" s="25" t="s">
        <v>266</v>
      </c>
      <c r="F244" s="25" t="s">
        <v>24</v>
      </c>
      <c r="G244" s="31" t="s">
        <v>565</v>
      </c>
    </row>
    <row r="245" spans="1:7" x14ac:dyDescent="0.25">
      <c r="A245" s="25">
        <v>244</v>
      </c>
      <c r="B245" s="25" t="s">
        <v>38</v>
      </c>
      <c r="C245" s="25" t="s">
        <v>85</v>
      </c>
      <c r="D245" s="25" t="s">
        <v>497</v>
      </c>
      <c r="E245" s="25" t="s">
        <v>343</v>
      </c>
      <c r="F245" s="25" t="s">
        <v>24</v>
      </c>
    </row>
    <row r="246" spans="1:7" x14ac:dyDescent="0.25">
      <c r="A246" s="25">
        <v>245</v>
      </c>
      <c r="B246" s="25" t="s">
        <v>38</v>
      </c>
      <c r="C246" s="25" t="s">
        <v>484</v>
      </c>
      <c r="D246" s="25" t="s">
        <v>313</v>
      </c>
      <c r="E246" s="25" t="s">
        <v>310</v>
      </c>
      <c r="F246" s="25" t="s">
        <v>24</v>
      </c>
    </row>
    <row r="247" spans="1:7" x14ac:dyDescent="0.25">
      <c r="A247" s="25">
        <v>246</v>
      </c>
      <c r="B247" s="25" t="s">
        <v>38</v>
      </c>
      <c r="C247" s="25" t="s">
        <v>485</v>
      </c>
      <c r="D247" s="25" t="s">
        <v>314</v>
      </c>
      <c r="E247" s="25" t="s">
        <v>310</v>
      </c>
      <c r="F247" s="25" t="s">
        <v>24</v>
      </c>
    </row>
    <row r="248" spans="1:7" x14ac:dyDescent="0.25">
      <c r="A248" s="25">
        <v>247</v>
      </c>
      <c r="B248" s="25" t="s">
        <v>38</v>
      </c>
      <c r="C248" s="25" t="s">
        <v>486</v>
      </c>
      <c r="D248" s="25" t="s">
        <v>315</v>
      </c>
      <c r="E248" s="25" t="s">
        <v>310</v>
      </c>
      <c r="F248" s="25" t="s">
        <v>24</v>
      </c>
    </row>
    <row r="249" spans="1:7" x14ac:dyDescent="0.25">
      <c r="A249" s="25">
        <v>248</v>
      </c>
      <c r="B249" s="25" t="s">
        <v>38</v>
      </c>
      <c r="C249" s="25" t="s">
        <v>487</v>
      </c>
      <c r="D249" s="25" t="s">
        <v>316</v>
      </c>
      <c r="E249" s="25" t="s">
        <v>310</v>
      </c>
      <c r="F249" s="25" t="s">
        <v>24</v>
      </c>
    </row>
  </sheetData>
  <sortState xmlns:xlrd2="http://schemas.microsoft.com/office/spreadsheetml/2017/richdata2" ref="B2:G244">
    <sortCondition ref="B2:B244"/>
  </sortState>
  <phoneticPr fontId="11" type="noConversion"/>
  <pageMargins left="0.7" right="0.7" top="0.75" bottom="0.75" header="0.3" footer="0.3"/>
  <pageSetup paperSize="9" scale="45" fitToHeight="0"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F80"/>
  <sheetViews>
    <sheetView workbookViewId="0">
      <selection activeCell="I75" sqref="I75"/>
    </sheetView>
  </sheetViews>
  <sheetFormatPr defaultRowHeight="15" x14ac:dyDescent="0.25"/>
  <cols>
    <col min="1" max="1" width="6.140625" customWidth="1"/>
    <col min="2" max="2" width="35.28515625" bestFit="1" customWidth="1"/>
    <col min="3" max="3" width="18.28515625" customWidth="1"/>
    <col min="4" max="4" width="35" style="1" customWidth="1"/>
    <col min="5" max="5" width="32.85546875" style="1" customWidth="1"/>
    <col min="6" max="6" width="19.42578125" customWidth="1"/>
  </cols>
  <sheetData>
    <row r="1" spans="1:6" x14ac:dyDescent="0.25">
      <c r="A1" s="32" t="s">
        <v>45</v>
      </c>
      <c r="B1" s="33" t="s">
        <v>21</v>
      </c>
      <c r="C1" s="33" t="s">
        <v>46</v>
      </c>
      <c r="D1" s="33" t="s">
        <v>47</v>
      </c>
      <c r="E1" s="34" t="s">
        <v>586</v>
      </c>
      <c r="F1" s="35" t="s">
        <v>587</v>
      </c>
    </row>
    <row r="2" spans="1:6" x14ac:dyDescent="0.25">
      <c r="A2" s="4">
        <f t="shared" ref="A2:A65" si="0">ROW()-1</f>
        <v>1</v>
      </c>
      <c r="B2" s="11" t="s">
        <v>3</v>
      </c>
      <c r="C2" s="5" t="s">
        <v>40</v>
      </c>
      <c r="D2" s="6" t="s">
        <v>42</v>
      </c>
      <c r="E2" s="6" t="s">
        <v>588</v>
      </c>
      <c r="F2" s="36" t="s">
        <v>589</v>
      </c>
    </row>
    <row r="3" spans="1:6" x14ac:dyDescent="0.25">
      <c r="A3" s="4">
        <f t="shared" si="0"/>
        <v>2</v>
      </c>
      <c r="B3" s="11" t="s">
        <v>3</v>
      </c>
      <c r="C3" s="5" t="s">
        <v>135</v>
      </c>
      <c r="D3" s="6" t="s">
        <v>44</v>
      </c>
      <c r="E3" s="6" t="s">
        <v>590</v>
      </c>
      <c r="F3" s="36" t="s">
        <v>589</v>
      </c>
    </row>
    <row r="4" spans="1:6" x14ac:dyDescent="0.25">
      <c r="A4" s="4">
        <f t="shared" si="0"/>
        <v>3</v>
      </c>
      <c r="B4" s="11" t="s">
        <v>3</v>
      </c>
      <c r="C4" s="5" t="s">
        <v>41</v>
      </c>
      <c r="D4" s="6" t="s">
        <v>43</v>
      </c>
      <c r="E4" s="6" t="s">
        <v>582</v>
      </c>
      <c r="F4" s="36" t="s">
        <v>589</v>
      </c>
    </row>
    <row r="5" spans="1:6" x14ac:dyDescent="0.25">
      <c r="A5" s="4">
        <f t="shared" si="0"/>
        <v>4</v>
      </c>
      <c r="B5" s="11" t="s">
        <v>3</v>
      </c>
      <c r="C5" s="5" t="s">
        <v>176</v>
      </c>
      <c r="D5" s="6" t="s">
        <v>177</v>
      </c>
      <c r="E5" s="6" t="s">
        <v>591</v>
      </c>
      <c r="F5" s="36" t="s">
        <v>589</v>
      </c>
    </row>
    <row r="6" spans="1:6" x14ac:dyDescent="0.25">
      <c r="A6" s="4">
        <f t="shared" si="0"/>
        <v>5</v>
      </c>
      <c r="B6" s="11" t="s">
        <v>29</v>
      </c>
      <c r="C6" s="5" t="s">
        <v>136</v>
      </c>
      <c r="D6" s="6" t="s">
        <v>365</v>
      </c>
      <c r="E6" s="6" t="s">
        <v>589</v>
      </c>
      <c r="F6" s="36" t="s">
        <v>589</v>
      </c>
    </row>
    <row r="7" spans="1:6" x14ac:dyDescent="0.25">
      <c r="A7" s="4">
        <f t="shared" si="0"/>
        <v>6</v>
      </c>
      <c r="B7" s="6" t="s">
        <v>26</v>
      </c>
      <c r="C7" s="5" t="s">
        <v>28</v>
      </c>
      <c r="D7" s="6" t="str">
        <f>"Trading was done at "&amp;C7</f>
        <v>Trading was done at BSE</v>
      </c>
      <c r="E7" s="6" t="s">
        <v>589</v>
      </c>
      <c r="F7" s="36" t="s">
        <v>38</v>
      </c>
    </row>
    <row r="8" spans="1:6" x14ac:dyDescent="0.25">
      <c r="A8" s="4">
        <f t="shared" si="0"/>
        <v>7</v>
      </c>
      <c r="B8" s="6" t="s">
        <v>26</v>
      </c>
      <c r="C8" s="5" t="s">
        <v>27</v>
      </c>
      <c r="D8" s="6" t="str">
        <f>"Trading was done at "&amp;C8</f>
        <v>Trading was done at NSE</v>
      </c>
      <c r="E8" s="6" t="s">
        <v>589</v>
      </c>
      <c r="F8" s="36" t="s">
        <v>38</v>
      </c>
    </row>
    <row r="9" spans="1:6" x14ac:dyDescent="0.25">
      <c r="A9" s="4">
        <f t="shared" si="0"/>
        <v>8</v>
      </c>
      <c r="B9" s="6" t="s">
        <v>26</v>
      </c>
      <c r="C9" s="5" t="s">
        <v>55</v>
      </c>
      <c r="D9" s="6" t="str">
        <f>"Trading was done at "&amp;C9</f>
        <v>Trading was done at MSE</v>
      </c>
      <c r="E9" s="6" t="s">
        <v>589</v>
      </c>
      <c r="F9" s="36" t="s">
        <v>38</v>
      </c>
    </row>
    <row r="10" spans="1:6" s="13" customFormat="1" x14ac:dyDescent="0.25">
      <c r="A10" s="8">
        <f t="shared" si="0"/>
        <v>9</v>
      </c>
      <c r="B10" s="12" t="s">
        <v>18</v>
      </c>
      <c r="C10" s="9" t="s">
        <v>31</v>
      </c>
      <c r="D10" s="10" t="s">
        <v>492</v>
      </c>
      <c r="E10" s="6" t="s">
        <v>589</v>
      </c>
      <c r="F10" s="36" t="s">
        <v>38</v>
      </c>
    </row>
    <row r="11" spans="1:6" s="13" customFormat="1" x14ac:dyDescent="0.25">
      <c r="A11" s="8">
        <f t="shared" si="0"/>
        <v>10</v>
      </c>
      <c r="B11" s="12" t="s">
        <v>18</v>
      </c>
      <c r="C11" s="9" t="s">
        <v>32</v>
      </c>
      <c r="D11" s="10" t="s">
        <v>493</v>
      </c>
      <c r="E11" s="6" t="s">
        <v>589</v>
      </c>
      <c r="F11" s="36" t="s">
        <v>38</v>
      </c>
    </row>
    <row r="12" spans="1:6" x14ac:dyDescent="0.25">
      <c r="A12" s="4">
        <f t="shared" si="0"/>
        <v>11</v>
      </c>
      <c r="B12" s="11" t="s">
        <v>12</v>
      </c>
      <c r="C12" s="5" t="s">
        <v>50</v>
      </c>
      <c r="D12" s="6" t="s">
        <v>137</v>
      </c>
      <c r="E12" s="6" t="s">
        <v>589</v>
      </c>
      <c r="F12" s="36" t="s">
        <v>38</v>
      </c>
    </row>
    <row r="13" spans="1:6" x14ac:dyDescent="0.25">
      <c r="A13" s="4">
        <f t="shared" si="0"/>
        <v>12</v>
      </c>
      <c r="B13" s="11" t="s">
        <v>12</v>
      </c>
      <c r="C13" s="5" t="s">
        <v>51</v>
      </c>
      <c r="D13" s="6" t="s">
        <v>138</v>
      </c>
      <c r="E13" s="6" t="s">
        <v>589</v>
      </c>
      <c r="F13" s="36" t="s">
        <v>38</v>
      </c>
    </row>
    <row r="14" spans="1:6" x14ac:dyDescent="0.25">
      <c r="A14" s="4">
        <f t="shared" si="0"/>
        <v>13</v>
      </c>
      <c r="B14" s="11" t="s">
        <v>12</v>
      </c>
      <c r="C14" s="5" t="s">
        <v>52</v>
      </c>
      <c r="D14" s="6" t="s">
        <v>139</v>
      </c>
      <c r="E14" s="6" t="s">
        <v>589</v>
      </c>
      <c r="F14" s="36" t="s">
        <v>38</v>
      </c>
    </row>
    <row r="15" spans="1:6" x14ac:dyDescent="0.25">
      <c r="A15" s="4">
        <f t="shared" si="0"/>
        <v>14</v>
      </c>
      <c r="B15" s="11" t="s">
        <v>12</v>
      </c>
      <c r="C15" s="5" t="s">
        <v>141</v>
      </c>
      <c r="D15" s="6" t="s">
        <v>140</v>
      </c>
      <c r="E15" s="6" t="s">
        <v>589</v>
      </c>
      <c r="F15" s="36" t="s">
        <v>38</v>
      </c>
    </row>
    <row r="16" spans="1:6" x14ac:dyDescent="0.25">
      <c r="A16" s="4">
        <f t="shared" si="0"/>
        <v>15</v>
      </c>
      <c r="B16" s="5" t="s">
        <v>12</v>
      </c>
      <c r="C16" s="5" t="s">
        <v>53</v>
      </c>
      <c r="D16" s="6" t="s">
        <v>54</v>
      </c>
      <c r="E16" s="6" t="s">
        <v>589</v>
      </c>
      <c r="F16" s="36" t="s">
        <v>38</v>
      </c>
    </row>
    <row r="17" spans="1:6" x14ac:dyDescent="0.25">
      <c r="A17" s="4">
        <f t="shared" si="0"/>
        <v>16</v>
      </c>
      <c r="B17" s="5" t="s">
        <v>0</v>
      </c>
      <c r="C17" s="5" t="s">
        <v>231</v>
      </c>
      <c r="D17" s="6" t="s">
        <v>142</v>
      </c>
      <c r="E17" s="6" t="s">
        <v>589</v>
      </c>
      <c r="F17" s="36" t="s">
        <v>589</v>
      </c>
    </row>
    <row r="18" spans="1:6" x14ac:dyDescent="0.25">
      <c r="A18" s="4">
        <f t="shared" si="0"/>
        <v>17</v>
      </c>
      <c r="B18" s="5" t="s">
        <v>0</v>
      </c>
      <c r="C18" s="5" t="s">
        <v>211</v>
      </c>
      <c r="D18" s="6" t="s">
        <v>143</v>
      </c>
      <c r="E18" s="6" t="s">
        <v>589</v>
      </c>
      <c r="F18" s="36" t="s">
        <v>589</v>
      </c>
    </row>
    <row r="19" spans="1:6" x14ac:dyDescent="0.25">
      <c r="A19" s="4">
        <f t="shared" si="0"/>
        <v>18</v>
      </c>
      <c r="B19" s="5" t="s">
        <v>61</v>
      </c>
      <c r="C19" s="5" t="s">
        <v>152</v>
      </c>
      <c r="D19" s="6" t="s">
        <v>144</v>
      </c>
      <c r="E19" s="6" t="s">
        <v>590</v>
      </c>
      <c r="F19" s="36" t="s">
        <v>38</v>
      </c>
    </row>
    <row r="20" spans="1:6" x14ac:dyDescent="0.25">
      <c r="A20" s="4">
        <f t="shared" si="0"/>
        <v>19</v>
      </c>
      <c r="B20" s="5" t="s">
        <v>61</v>
      </c>
      <c r="C20" s="5" t="s">
        <v>155</v>
      </c>
      <c r="D20" s="6" t="s">
        <v>145</v>
      </c>
      <c r="E20" s="6" t="s">
        <v>590</v>
      </c>
      <c r="F20" s="36" t="s">
        <v>38</v>
      </c>
    </row>
    <row r="21" spans="1:6" x14ac:dyDescent="0.25">
      <c r="A21" s="4">
        <f t="shared" si="0"/>
        <v>20</v>
      </c>
      <c r="B21" s="5" t="s">
        <v>61</v>
      </c>
      <c r="C21" s="5" t="s">
        <v>153</v>
      </c>
      <c r="D21" s="6" t="s">
        <v>146</v>
      </c>
      <c r="E21" s="6" t="s">
        <v>590</v>
      </c>
      <c r="F21" s="36" t="s">
        <v>38</v>
      </c>
    </row>
    <row r="22" spans="1:6" x14ac:dyDescent="0.25">
      <c r="A22" s="4">
        <f t="shared" si="0"/>
        <v>21</v>
      </c>
      <c r="B22" s="5" t="s">
        <v>61</v>
      </c>
      <c r="C22" s="5" t="s">
        <v>154</v>
      </c>
      <c r="D22" s="6" t="s">
        <v>147</v>
      </c>
      <c r="E22" s="6" t="s">
        <v>590</v>
      </c>
      <c r="F22" s="36" t="s">
        <v>38</v>
      </c>
    </row>
    <row r="23" spans="1:6" x14ac:dyDescent="0.25">
      <c r="A23" s="4">
        <f t="shared" si="0"/>
        <v>22</v>
      </c>
      <c r="B23" s="5" t="s">
        <v>1</v>
      </c>
      <c r="C23" s="5" t="s">
        <v>148</v>
      </c>
      <c r="D23" s="6" t="s">
        <v>149</v>
      </c>
      <c r="E23" s="6" t="s">
        <v>591</v>
      </c>
      <c r="F23" s="36" t="s">
        <v>589</v>
      </c>
    </row>
    <row r="24" spans="1:6" x14ac:dyDescent="0.25">
      <c r="A24" s="4">
        <f t="shared" si="0"/>
        <v>23</v>
      </c>
      <c r="B24" s="5" t="s">
        <v>1</v>
      </c>
      <c r="C24" s="5" t="s">
        <v>150</v>
      </c>
      <c r="D24" s="6" t="s">
        <v>156</v>
      </c>
      <c r="E24" s="6" t="s">
        <v>590</v>
      </c>
      <c r="F24" s="36" t="s">
        <v>589</v>
      </c>
    </row>
    <row r="25" spans="1:6" x14ac:dyDescent="0.25">
      <c r="A25" s="4">
        <f t="shared" si="0"/>
        <v>24</v>
      </c>
      <c r="B25" s="5" t="s">
        <v>1</v>
      </c>
      <c r="C25" s="5" t="s">
        <v>151</v>
      </c>
      <c r="D25" s="6" t="s">
        <v>43</v>
      </c>
      <c r="E25" s="6" t="s">
        <v>582</v>
      </c>
      <c r="F25" s="36" t="s">
        <v>589</v>
      </c>
    </row>
    <row r="26" spans="1:6" x14ac:dyDescent="0.25">
      <c r="A26" s="4">
        <f t="shared" si="0"/>
        <v>25</v>
      </c>
      <c r="B26" s="5" t="s">
        <v>1</v>
      </c>
      <c r="C26" s="5" t="s">
        <v>178</v>
      </c>
      <c r="D26" s="6" t="s">
        <v>157</v>
      </c>
      <c r="E26" s="6" t="s">
        <v>591</v>
      </c>
      <c r="F26" s="36" t="s">
        <v>589</v>
      </c>
    </row>
    <row r="27" spans="1:6" x14ac:dyDescent="0.25">
      <c r="A27" s="4">
        <f t="shared" si="0"/>
        <v>26</v>
      </c>
      <c r="B27" s="5" t="s">
        <v>1</v>
      </c>
      <c r="C27" s="5" t="s">
        <v>179</v>
      </c>
      <c r="D27" s="6" t="s">
        <v>158</v>
      </c>
      <c r="E27" s="6" t="s">
        <v>591</v>
      </c>
      <c r="F27" s="36" t="s">
        <v>589</v>
      </c>
    </row>
    <row r="28" spans="1:6" x14ac:dyDescent="0.25">
      <c r="A28" s="4">
        <f t="shared" si="0"/>
        <v>27</v>
      </c>
      <c r="B28" s="5" t="s">
        <v>1</v>
      </c>
      <c r="C28" s="5" t="s">
        <v>175</v>
      </c>
      <c r="D28" s="6" t="s">
        <v>159</v>
      </c>
      <c r="E28" s="6" t="s">
        <v>588</v>
      </c>
      <c r="F28" s="36" t="s">
        <v>589</v>
      </c>
    </row>
    <row r="29" spans="1:6" x14ac:dyDescent="0.25">
      <c r="A29" s="4">
        <f t="shared" si="0"/>
        <v>28</v>
      </c>
      <c r="B29" s="5" t="s">
        <v>1</v>
      </c>
      <c r="C29" s="5" t="s">
        <v>174</v>
      </c>
      <c r="D29" s="6" t="s">
        <v>160</v>
      </c>
      <c r="E29" s="6" t="s">
        <v>588</v>
      </c>
      <c r="F29" s="36" t="s">
        <v>589</v>
      </c>
    </row>
    <row r="30" spans="1:6" x14ac:dyDescent="0.25">
      <c r="A30" s="4">
        <f t="shared" si="0"/>
        <v>29</v>
      </c>
      <c r="B30" s="5" t="s">
        <v>1</v>
      </c>
      <c r="C30" s="5" t="s">
        <v>180</v>
      </c>
      <c r="D30" s="6" t="s">
        <v>161</v>
      </c>
      <c r="E30" s="6" t="s">
        <v>589</v>
      </c>
      <c r="F30" s="36" t="s">
        <v>589</v>
      </c>
    </row>
    <row r="31" spans="1:6" x14ac:dyDescent="0.25">
      <c r="A31" s="4">
        <f t="shared" si="0"/>
        <v>30</v>
      </c>
      <c r="B31" s="5" t="s">
        <v>1</v>
      </c>
      <c r="C31" s="5" t="s">
        <v>173</v>
      </c>
      <c r="D31" s="6" t="s">
        <v>162</v>
      </c>
      <c r="E31" s="6" t="s">
        <v>588</v>
      </c>
      <c r="F31" s="36" t="s">
        <v>589</v>
      </c>
    </row>
    <row r="32" spans="1:6" x14ac:dyDescent="0.25">
      <c r="A32" s="4">
        <f t="shared" si="0"/>
        <v>31</v>
      </c>
      <c r="B32" s="5" t="s">
        <v>1</v>
      </c>
      <c r="C32" s="5" t="s">
        <v>172</v>
      </c>
      <c r="D32" s="6" t="s">
        <v>163</v>
      </c>
      <c r="E32" s="6" t="s">
        <v>588</v>
      </c>
      <c r="F32" s="36" t="s">
        <v>589</v>
      </c>
    </row>
    <row r="33" spans="1:6" x14ac:dyDescent="0.25">
      <c r="A33" s="4">
        <f t="shared" si="0"/>
        <v>32</v>
      </c>
      <c r="B33" s="5" t="s">
        <v>1</v>
      </c>
      <c r="C33" s="5" t="s">
        <v>171</v>
      </c>
      <c r="D33" s="6" t="s">
        <v>164</v>
      </c>
      <c r="E33" s="6" t="s">
        <v>582</v>
      </c>
      <c r="F33" s="36" t="s">
        <v>589</v>
      </c>
    </row>
    <row r="34" spans="1:6" x14ac:dyDescent="0.25">
      <c r="A34" s="4">
        <f t="shared" si="0"/>
        <v>33</v>
      </c>
      <c r="B34" s="5" t="s">
        <v>1</v>
      </c>
      <c r="C34" s="5" t="s">
        <v>170</v>
      </c>
      <c r="D34" s="6" t="s">
        <v>165</v>
      </c>
      <c r="E34" s="6" t="s">
        <v>582</v>
      </c>
      <c r="F34" s="36" t="s">
        <v>589</v>
      </c>
    </row>
    <row r="35" spans="1:6" x14ac:dyDescent="0.25">
      <c r="A35" s="4">
        <f t="shared" si="0"/>
        <v>34</v>
      </c>
      <c r="B35" s="5" t="s">
        <v>1</v>
      </c>
      <c r="C35" s="5" t="s">
        <v>168</v>
      </c>
      <c r="D35" s="6" t="s">
        <v>166</v>
      </c>
      <c r="E35" s="6" t="s">
        <v>582</v>
      </c>
      <c r="F35" s="36" t="s">
        <v>589</v>
      </c>
    </row>
    <row r="36" spans="1:6" x14ac:dyDescent="0.25">
      <c r="A36" s="4">
        <f t="shared" si="0"/>
        <v>35</v>
      </c>
      <c r="B36" s="5" t="s">
        <v>1</v>
      </c>
      <c r="C36" s="5" t="s">
        <v>169</v>
      </c>
      <c r="D36" s="6" t="s">
        <v>167</v>
      </c>
      <c r="E36" s="6" t="s">
        <v>582</v>
      </c>
      <c r="F36" s="36" t="s">
        <v>589</v>
      </c>
    </row>
    <row r="37" spans="1:6" x14ac:dyDescent="0.25">
      <c r="A37" s="4">
        <f t="shared" si="0"/>
        <v>36</v>
      </c>
      <c r="B37" s="5" t="s">
        <v>1</v>
      </c>
      <c r="C37" s="5" t="s">
        <v>248</v>
      </c>
      <c r="D37" s="37" t="s">
        <v>249</v>
      </c>
      <c r="E37" s="6" t="s">
        <v>582</v>
      </c>
      <c r="F37" s="36" t="s">
        <v>589</v>
      </c>
    </row>
    <row r="38" spans="1:6" s="13" customFormat="1" x14ac:dyDescent="0.25">
      <c r="A38" s="4">
        <f t="shared" si="0"/>
        <v>37</v>
      </c>
      <c r="B38" s="9" t="s">
        <v>236</v>
      </c>
      <c r="C38" s="9" t="s">
        <v>199</v>
      </c>
      <c r="D38" s="10" t="s">
        <v>200</v>
      </c>
      <c r="E38" s="10" t="s">
        <v>590</v>
      </c>
      <c r="F38" s="36" t="s">
        <v>38</v>
      </c>
    </row>
    <row r="39" spans="1:6" s="13" customFormat="1" x14ac:dyDescent="0.25">
      <c r="A39" s="4">
        <f t="shared" si="0"/>
        <v>38</v>
      </c>
      <c r="B39" s="9" t="s">
        <v>236</v>
      </c>
      <c r="C39" s="9" t="s">
        <v>201</v>
      </c>
      <c r="D39" s="10" t="s">
        <v>202</v>
      </c>
      <c r="E39" s="10" t="s">
        <v>590</v>
      </c>
      <c r="F39" s="36" t="s">
        <v>38</v>
      </c>
    </row>
    <row r="40" spans="1:6" s="13" customFormat="1" ht="60" x14ac:dyDescent="0.25">
      <c r="A40" s="4">
        <f t="shared" si="0"/>
        <v>39</v>
      </c>
      <c r="B40" s="9" t="s">
        <v>369</v>
      </c>
      <c r="C40" s="9" t="s">
        <v>203</v>
      </c>
      <c r="D40" s="10" t="s">
        <v>566</v>
      </c>
      <c r="E40" s="10" t="s">
        <v>589</v>
      </c>
      <c r="F40" s="36" t="s">
        <v>589</v>
      </c>
    </row>
    <row r="41" spans="1:6" ht="30" x14ac:dyDescent="0.25">
      <c r="A41" s="4">
        <f t="shared" si="0"/>
        <v>40</v>
      </c>
      <c r="B41" s="5" t="s">
        <v>79</v>
      </c>
      <c r="C41" s="5" t="s">
        <v>199</v>
      </c>
      <c r="D41" s="6" t="s">
        <v>207</v>
      </c>
      <c r="E41" s="6" t="s">
        <v>589</v>
      </c>
      <c r="F41" s="36" t="s">
        <v>592</v>
      </c>
    </row>
    <row r="42" spans="1:6" ht="45" x14ac:dyDescent="0.25">
      <c r="A42" s="4">
        <f t="shared" si="0"/>
        <v>41</v>
      </c>
      <c r="B42" s="5" t="s">
        <v>79</v>
      </c>
      <c r="C42" s="5" t="s">
        <v>201</v>
      </c>
      <c r="D42" s="6" t="s">
        <v>208</v>
      </c>
      <c r="E42" s="6" t="s">
        <v>589</v>
      </c>
      <c r="F42" s="36" t="s">
        <v>592</v>
      </c>
    </row>
    <row r="43" spans="1:6" x14ac:dyDescent="0.25">
      <c r="A43" s="4">
        <f t="shared" si="0"/>
        <v>42</v>
      </c>
      <c r="B43" s="5" t="s">
        <v>215</v>
      </c>
      <c r="C43" s="5" t="s">
        <v>247</v>
      </c>
      <c r="D43" s="5" t="s">
        <v>217</v>
      </c>
      <c r="E43" s="5" t="s">
        <v>590</v>
      </c>
      <c r="F43" s="36" t="s">
        <v>38</v>
      </c>
    </row>
    <row r="44" spans="1:6" x14ac:dyDescent="0.25">
      <c r="A44" s="4">
        <f t="shared" si="0"/>
        <v>43</v>
      </c>
      <c r="B44" s="5" t="s">
        <v>232</v>
      </c>
      <c r="C44" s="5" t="s">
        <v>211</v>
      </c>
      <c r="D44" s="6" t="s">
        <v>241</v>
      </c>
      <c r="E44" s="16" t="s">
        <v>589</v>
      </c>
      <c r="F44" s="36" t="s">
        <v>335</v>
      </c>
    </row>
    <row r="45" spans="1:6" x14ac:dyDescent="0.25">
      <c r="A45" s="4">
        <f t="shared" si="0"/>
        <v>44</v>
      </c>
      <c r="B45" s="5" t="s">
        <v>232</v>
      </c>
      <c r="C45" s="5" t="s">
        <v>242</v>
      </c>
      <c r="D45" s="6" t="s">
        <v>243</v>
      </c>
      <c r="E45" s="16" t="s">
        <v>589</v>
      </c>
      <c r="F45" s="36" t="s">
        <v>335</v>
      </c>
    </row>
    <row r="46" spans="1:6" x14ac:dyDescent="0.25">
      <c r="A46" s="4">
        <f t="shared" si="0"/>
        <v>45</v>
      </c>
      <c r="B46" s="5" t="s">
        <v>232</v>
      </c>
      <c r="C46" s="5" t="s">
        <v>231</v>
      </c>
      <c r="D46" s="6" t="s">
        <v>244</v>
      </c>
      <c r="E46" s="16" t="s">
        <v>589</v>
      </c>
      <c r="F46" s="36" t="s">
        <v>335</v>
      </c>
    </row>
    <row r="47" spans="1:6" x14ac:dyDescent="0.25">
      <c r="A47" s="4">
        <f t="shared" si="0"/>
        <v>46</v>
      </c>
      <c r="B47" s="5" t="s">
        <v>232</v>
      </c>
      <c r="C47" s="5" t="s">
        <v>245</v>
      </c>
      <c r="D47" s="6" t="s">
        <v>246</v>
      </c>
      <c r="E47" s="16" t="s">
        <v>589</v>
      </c>
      <c r="F47" s="36" t="s">
        <v>335</v>
      </c>
    </row>
    <row r="48" spans="1:6" x14ac:dyDescent="0.25">
      <c r="A48" s="4">
        <f t="shared" si="0"/>
        <v>47</v>
      </c>
      <c r="B48" s="7" t="s">
        <v>82</v>
      </c>
      <c r="C48" s="7" t="s">
        <v>227</v>
      </c>
      <c r="D48" s="7" t="s">
        <v>228</v>
      </c>
      <c r="E48" s="16" t="s">
        <v>589</v>
      </c>
      <c r="F48" s="36" t="s">
        <v>80</v>
      </c>
    </row>
    <row r="49" spans="1:6" x14ac:dyDescent="0.25">
      <c r="A49" s="4">
        <f t="shared" si="0"/>
        <v>48</v>
      </c>
      <c r="B49" s="7" t="s">
        <v>82</v>
      </c>
      <c r="C49" s="7" t="s">
        <v>563</v>
      </c>
      <c r="D49" s="7" t="s">
        <v>564</v>
      </c>
      <c r="E49" s="16" t="s">
        <v>589</v>
      </c>
      <c r="F49" s="36" t="s">
        <v>80</v>
      </c>
    </row>
    <row r="50" spans="1:6" x14ac:dyDescent="0.25">
      <c r="A50" s="4">
        <f t="shared" si="0"/>
        <v>49</v>
      </c>
      <c r="B50" s="5" t="s">
        <v>82</v>
      </c>
      <c r="C50" s="5" t="s">
        <v>257</v>
      </c>
      <c r="D50" s="7" t="s">
        <v>229</v>
      </c>
      <c r="E50" s="16" t="s">
        <v>589</v>
      </c>
      <c r="F50" s="36" t="s">
        <v>80</v>
      </c>
    </row>
    <row r="51" spans="1:6" ht="15.75" x14ac:dyDescent="0.25">
      <c r="A51" s="4">
        <f t="shared" si="0"/>
        <v>50</v>
      </c>
      <c r="B51" s="38" t="s">
        <v>2</v>
      </c>
      <c r="C51" s="6" t="s">
        <v>301</v>
      </c>
      <c r="D51" s="17" t="s">
        <v>250</v>
      </c>
      <c r="E51" s="6" t="s">
        <v>590</v>
      </c>
      <c r="F51" s="36" t="s">
        <v>589</v>
      </c>
    </row>
    <row r="52" spans="1:6" ht="15.75" x14ac:dyDescent="0.25">
      <c r="A52" s="4">
        <f t="shared" si="0"/>
        <v>51</v>
      </c>
      <c r="B52" s="38" t="s">
        <v>2</v>
      </c>
      <c r="C52" s="6" t="s">
        <v>252</v>
      </c>
      <c r="D52" s="17" t="s">
        <v>251</v>
      </c>
      <c r="E52" s="6" t="s">
        <v>590</v>
      </c>
      <c r="F52" s="36" t="s">
        <v>589</v>
      </c>
    </row>
    <row r="53" spans="1:6" ht="15.75" x14ac:dyDescent="0.25">
      <c r="A53" s="4">
        <f t="shared" si="0"/>
        <v>52</v>
      </c>
      <c r="B53" s="38" t="s">
        <v>2</v>
      </c>
      <c r="C53" s="6" t="s">
        <v>254</v>
      </c>
      <c r="D53" s="17" t="s">
        <v>253</v>
      </c>
      <c r="E53" s="6" t="s">
        <v>590</v>
      </c>
      <c r="F53" s="36" t="s">
        <v>589</v>
      </c>
    </row>
    <row r="54" spans="1:6" ht="15.75" x14ac:dyDescent="0.25">
      <c r="A54" s="4">
        <f t="shared" si="0"/>
        <v>53</v>
      </c>
      <c r="B54" s="38" t="s">
        <v>2</v>
      </c>
      <c r="C54" s="6" t="s">
        <v>302</v>
      </c>
      <c r="D54" s="17" t="s">
        <v>147</v>
      </c>
      <c r="E54" s="6" t="s">
        <v>590</v>
      </c>
      <c r="F54" s="36" t="s">
        <v>589</v>
      </c>
    </row>
    <row r="55" spans="1:6" ht="15.75" x14ac:dyDescent="0.25">
      <c r="A55" s="4">
        <f t="shared" si="0"/>
        <v>54</v>
      </c>
      <c r="B55" s="38" t="s">
        <v>2</v>
      </c>
      <c r="C55" s="6" t="s">
        <v>303</v>
      </c>
      <c r="D55" s="17" t="s">
        <v>255</v>
      </c>
      <c r="E55" s="6" t="s">
        <v>590</v>
      </c>
      <c r="F55" s="36" t="s">
        <v>589</v>
      </c>
    </row>
    <row r="56" spans="1:6" ht="15.75" x14ac:dyDescent="0.25">
      <c r="A56" s="4">
        <f t="shared" si="0"/>
        <v>55</v>
      </c>
      <c r="B56" s="38" t="s">
        <v>2</v>
      </c>
      <c r="C56" s="6" t="s">
        <v>494</v>
      </c>
      <c r="D56" s="17" t="s">
        <v>256</v>
      </c>
      <c r="E56" s="6" t="s">
        <v>590</v>
      </c>
      <c r="F56" s="36" t="s">
        <v>589</v>
      </c>
    </row>
    <row r="57" spans="1:6" ht="15.75" x14ac:dyDescent="0.25">
      <c r="A57" s="4">
        <f>ROW()-1</f>
        <v>56</v>
      </c>
      <c r="B57" s="38" t="s">
        <v>2</v>
      </c>
      <c r="C57" s="6" t="s">
        <v>561</v>
      </c>
      <c r="D57" s="17" t="s">
        <v>562</v>
      </c>
      <c r="E57" s="6" t="s">
        <v>590</v>
      </c>
      <c r="F57" s="36" t="s">
        <v>589</v>
      </c>
    </row>
    <row r="58" spans="1:6" ht="15.75" x14ac:dyDescent="0.25">
      <c r="A58" s="4">
        <f t="shared" si="0"/>
        <v>57</v>
      </c>
      <c r="B58" s="38" t="s">
        <v>2</v>
      </c>
      <c r="C58" s="6" t="s">
        <v>304</v>
      </c>
      <c r="D58" s="6" t="s">
        <v>305</v>
      </c>
      <c r="E58" s="6" t="s">
        <v>588</v>
      </c>
      <c r="F58" s="36" t="s">
        <v>589</v>
      </c>
    </row>
    <row r="59" spans="1:6" x14ac:dyDescent="0.25">
      <c r="A59" s="4">
        <f t="shared" si="0"/>
        <v>58</v>
      </c>
      <c r="B59" s="9" t="s">
        <v>20</v>
      </c>
      <c r="C59" s="18" t="s">
        <v>267</v>
      </c>
      <c r="D59" s="18" t="s">
        <v>268</v>
      </c>
      <c r="E59" s="6" t="s">
        <v>590</v>
      </c>
      <c r="F59" s="36" t="s">
        <v>38</v>
      </c>
    </row>
    <row r="60" spans="1:6" x14ac:dyDescent="0.25">
      <c r="A60" s="4">
        <f t="shared" si="0"/>
        <v>59</v>
      </c>
      <c r="B60" s="9" t="s">
        <v>20</v>
      </c>
      <c r="C60" s="18" t="s">
        <v>211</v>
      </c>
      <c r="D60" s="18" t="s">
        <v>269</v>
      </c>
      <c r="E60" s="6" t="s">
        <v>590</v>
      </c>
      <c r="F60" s="36" t="s">
        <v>38</v>
      </c>
    </row>
    <row r="61" spans="1:6" x14ac:dyDescent="0.25">
      <c r="A61" s="4">
        <f t="shared" si="0"/>
        <v>60</v>
      </c>
      <c r="B61" s="7" t="s">
        <v>273</v>
      </c>
      <c r="C61" s="18" t="s">
        <v>274</v>
      </c>
      <c r="D61" s="18" t="s">
        <v>275</v>
      </c>
      <c r="E61" s="6" t="s">
        <v>589</v>
      </c>
      <c r="F61" s="36" t="s">
        <v>593</v>
      </c>
    </row>
    <row r="62" spans="1:6" ht="15.75" x14ac:dyDescent="0.25">
      <c r="A62" s="4">
        <f t="shared" si="0"/>
        <v>61</v>
      </c>
      <c r="B62" s="19" t="s">
        <v>63</v>
      </c>
      <c r="C62" s="6" t="s">
        <v>276</v>
      </c>
      <c r="D62" s="7" t="s">
        <v>277</v>
      </c>
      <c r="E62" s="6" t="s">
        <v>590</v>
      </c>
      <c r="F62" s="36" t="s">
        <v>594</v>
      </c>
    </row>
    <row r="63" spans="1:6" ht="15.75" x14ac:dyDescent="0.25">
      <c r="A63" s="4">
        <f t="shared" si="0"/>
        <v>62</v>
      </c>
      <c r="B63" s="19" t="s">
        <v>63</v>
      </c>
      <c r="C63" s="6" t="s">
        <v>278</v>
      </c>
      <c r="D63" s="7" t="s">
        <v>279</v>
      </c>
      <c r="E63" s="6" t="s">
        <v>590</v>
      </c>
      <c r="F63" s="36" t="s">
        <v>594</v>
      </c>
    </row>
    <row r="64" spans="1:6" ht="15.75" x14ac:dyDescent="0.25">
      <c r="A64" s="4">
        <f t="shared" si="0"/>
        <v>63</v>
      </c>
      <c r="B64" s="19" t="s">
        <v>63</v>
      </c>
      <c r="C64" s="6" t="s">
        <v>280</v>
      </c>
      <c r="D64" s="7" t="s">
        <v>281</v>
      </c>
      <c r="E64" s="6" t="s">
        <v>590</v>
      </c>
      <c r="F64" s="36" t="s">
        <v>594</v>
      </c>
    </row>
    <row r="65" spans="1:6" ht="15.75" x14ac:dyDescent="0.25">
      <c r="A65" s="4">
        <f t="shared" si="0"/>
        <v>64</v>
      </c>
      <c r="B65" s="19" t="s">
        <v>63</v>
      </c>
      <c r="C65" s="6" t="s">
        <v>282</v>
      </c>
      <c r="D65" s="7" t="s">
        <v>283</v>
      </c>
      <c r="E65" s="6" t="s">
        <v>590</v>
      </c>
      <c r="F65" s="36" t="s">
        <v>594</v>
      </c>
    </row>
    <row r="66" spans="1:6" ht="15.75" x14ac:dyDescent="0.25">
      <c r="A66" s="4">
        <f t="shared" ref="A66:A78" si="1">ROW()-1</f>
        <v>65</v>
      </c>
      <c r="B66" s="19" t="s">
        <v>63</v>
      </c>
      <c r="C66" s="6" t="s">
        <v>284</v>
      </c>
      <c r="D66" s="7" t="s">
        <v>285</v>
      </c>
      <c r="E66" s="6" t="s">
        <v>590</v>
      </c>
      <c r="F66" s="36" t="s">
        <v>594</v>
      </c>
    </row>
    <row r="67" spans="1:6" ht="15.75" x14ac:dyDescent="0.25">
      <c r="A67" s="4">
        <f t="shared" si="1"/>
        <v>66</v>
      </c>
      <c r="B67" s="19" t="s">
        <v>63</v>
      </c>
      <c r="C67" s="6" t="s">
        <v>286</v>
      </c>
      <c r="D67" s="7" t="s">
        <v>287</v>
      </c>
      <c r="E67" s="6" t="s">
        <v>590</v>
      </c>
      <c r="F67" s="36" t="s">
        <v>594</v>
      </c>
    </row>
    <row r="68" spans="1:6" ht="15.75" x14ac:dyDescent="0.25">
      <c r="A68" s="4">
        <f t="shared" si="1"/>
        <v>67</v>
      </c>
      <c r="B68" s="19" t="s">
        <v>63</v>
      </c>
      <c r="C68" s="6" t="s">
        <v>288</v>
      </c>
      <c r="D68" s="7" t="s">
        <v>289</v>
      </c>
      <c r="E68" s="6" t="s">
        <v>590</v>
      </c>
      <c r="F68" s="36" t="s">
        <v>594</v>
      </c>
    </row>
    <row r="69" spans="1:6" ht="15.75" x14ac:dyDescent="0.25">
      <c r="A69" s="4">
        <f t="shared" si="1"/>
        <v>68</v>
      </c>
      <c r="B69" s="19" t="s">
        <v>63</v>
      </c>
      <c r="C69" s="6" t="s">
        <v>290</v>
      </c>
      <c r="D69" s="7" t="s">
        <v>291</v>
      </c>
      <c r="E69" s="6" t="s">
        <v>590</v>
      </c>
      <c r="F69" s="36" t="s">
        <v>594</v>
      </c>
    </row>
    <row r="70" spans="1:6" ht="15.75" x14ac:dyDescent="0.25">
      <c r="A70" s="4">
        <f t="shared" si="1"/>
        <v>69</v>
      </c>
      <c r="B70" s="19" t="s">
        <v>63</v>
      </c>
      <c r="C70" s="6" t="s">
        <v>292</v>
      </c>
      <c r="D70" s="7" t="s">
        <v>293</v>
      </c>
      <c r="E70" s="6" t="s">
        <v>590</v>
      </c>
      <c r="F70" s="36" t="s">
        <v>594</v>
      </c>
    </row>
    <row r="71" spans="1:6" ht="15.75" x14ac:dyDescent="0.25">
      <c r="A71" s="4">
        <f t="shared" si="1"/>
        <v>70</v>
      </c>
      <c r="B71" s="19" t="s">
        <v>63</v>
      </c>
      <c r="C71" s="6" t="s">
        <v>294</v>
      </c>
      <c r="D71" s="7" t="s">
        <v>295</v>
      </c>
      <c r="E71" s="6" t="s">
        <v>590</v>
      </c>
      <c r="F71" s="36" t="s">
        <v>594</v>
      </c>
    </row>
    <row r="72" spans="1:6" ht="15.75" x14ac:dyDescent="0.25">
      <c r="A72" s="4">
        <f t="shared" si="1"/>
        <v>71</v>
      </c>
      <c r="B72" s="19" t="s">
        <v>63</v>
      </c>
      <c r="C72" s="6" t="s">
        <v>296</v>
      </c>
      <c r="D72" s="7" t="s">
        <v>297</v>
      </c>
      <c r="E72" s="6" t="s">
        <v>590</v>
      </c>
      <c r="F72" s="36" t="s">
        <v>594</v>
      </c>
    </row>
    <row r="73" spans="1:6" ht="15.75" x14ac:dyDescent="0.25">
      <c r="A73" s="4">
        <f t="shared" si="1"/>
        <v>72</v>
      </c>
      <c r="B73" s="19" t="s">
        <v>64</v>
      </c>
      <c r="C73" s="6" t="s">
        <v>212</v>
      </c>
      <c r="D73" s="7" t="s">
        <v>298</v>
      </c>
      <c r="E73" s="6" t="s">
        <v>590</v>
      </c>
      <c r="F73" s="36" t="s">
        <v>594</v>
      </c>
    </row>
    <row r="74" spans="1:6" ht="15.75" x14ac:dyDescent="0.25">
      <c r="A74" s="4">
        <f t="shared" si="1"/>
        <v>73</v>
      </c>
      <c r="B74" s="19" t="s">
        <v>64</v>
      </c>
      <c r="C74" s="7" t="s">
        <v>299</v>
      </c>
      <c r="D74" s="7" t="s">
        <v>300</v>
      </c>
      <c r="E74" s="6" t="s">
        <v>590</v>
      </c>
      <c r="F74" s="36" t="s">
        <v>594</v>
      </c>
    </row>
    <row r="75" spans="1:6" x14ac:dyDescent="0.25">
      <c r="A75" s="4">
        <f t="shared" si="1"/>
        <v>74</v>
      </c>
      <c r="B75" s="5" t="s">
        <v>6</v>
      </c>
      <c r="C75" s="5" t="s">
        <v>320</v>
      </c>
      <c r="D75" s="6" t="s">
        <v>324</v>
      </c>
      <c r="E75" s="6" t="s">
        <v>590</v>
      </c>
      <c r="F75" s="36" t="s">
        <v>589</v>
      </c>
    </row>
    <row r="76" spans="1:6" x14ac:dyDescent="0.25">
      <c r="A76" s="4">
        <f t="shared" si="1"/>
        <v>75</v>
      </c>
      <c r="B76" s="5" t="s">
        <v>6</v>
      </c>
      <c r="C76" s="5" t="s">
        <v>321</v>
      </c>
      <c r="D76" s="6" t="s">
        <v>325</v>
      </c>
      <c r="E76" s="6" t="s">
        <v>595</v>
      </c>
      <c r="F76" s="36" t="s">
        <v>589</v>
      </c>
    </row>
    <row r="77" spans="1:6" x14ac:dyDescent="0.25">
      <c r="A77" s="4">
        <f t="shared" si="1"/>
        <v>76</v>
      </c>
      <c r="B77" s="5" t="s">
        <v>6</v>
      </c>
      <c r="C77" s="5" t="s">
        <v>322</v>
      </c>
      <c r="D77" s="6" t="s">
        <v>327</v>
      </c>
      <c r="E77" s="6" t="s">
        <v>595</v>
      </c>
      <c r="F77" s="36" t="s">
        <v>589</v>
      </c>
    </row>
    <row r="78" spans="1:6" x14ac:dyDescent="0.25">
      <c r="A78" s="20">
        <f t="shared" si="1"/>
        <v>77</v>
      </c>
      <c r="B78" s="14" t="s">
        <v>6</v>
      </c>
      <c r="C78" s="14" t="s">
        <v>323</v>
      </c>
      <c r="D78" s="15" t="s">
        <v>326</v>
      </c>
      <c r="E78" s="15" t="s">
        <v>595</v>
      </c>
      <c r="F78" s="39" t="s">
        <v>589</v>
      </c>
    </row>
    <row r="79" spans="1:6" ht="30" x14ac:dyDescent="0.25">
      <c r="A79" s="40">
        <f>ROW()-1</f>
        <v>78</v>
      </c>
      <c r="B79" s="10" t="s">
        <v>272</v>
      </c>
      <c r="C79" s="10" t="s">
        <v>199</v>
      </c>
      <c r="D79" s="10" t="s">
        <v>331</v>
      </c>
      <c r="E79" s="10" t="s">
        <v>589</v>
      </c>
      <c r="F79" s="7" t="s">
        <v>38</v>
      </c>
    </row>
    <row r="80" spans="1:6" ht="30" x14ac:dyDescent="0.25">
      <c r="A80" s="40">
        <f>ROW()-1</f>
        <v>79</v>
      </c>
      <c r="B80" s="10" t="s">
        <v>272</v>
      </c>
      <c r="C80" s="10" t="s">
        <v>201</v>
      </c>
      <c r="D80" s="10" t="s">
        <v>491</v>
      </c>
      <c r="E80" s="10" t="s">
        <v>589</v>
      </c>
      <c r="F80" s="10" t="s">
        <v>38</v>
      </c>
    </row>
  </sheetData>
  <printOptions horizontalCentered="1"/>
  <pageMargins left="0.7" right="0.7" top="0.75" bottom="0.75" header="0.3" footer="0.3"/>
  <pageSetup paperSize="9" orientation="portrait" r:id="rId1"/>
  <headerFooter>
    <oddFooter>&amp;C_x000D_&amp;1#&amp;"Calibri"&amp;10&amp;K008000 Non-Confidential</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B69F5F-1EB7-4A27-B77D-1A13F6B4925F}">
  <dimension ref="A1:E7"/>
  <sheetViews>
    <sheetView workbookViewId="0">
      <selection activeCell="E4" sqref="E4"/>
    </sheetView>
  </sheetViews>
  <sheetFormatPr defaultRowHeight="15" x14ac:dyDescent="0.25"/>
  <cols>
    <col min="1" max="1" width="19.5703125" bestFit="1" customWidth="1"/>
    <col min="2" max="2" width="15.28515625" customWidth="1"/>
    <col min="3" max="3" width="27.28515625" customWidth="1"/>
    <col min="4" max="4" width="52.7109375" customWidth="1"/>
    <col min="5" max="5" width="82.42578125" customWidth="1"/>
  </cols>
  <sheetData>
    <row r="1" spans="1:5" x14ac:dyDescent="0.25">
      <c r="A1" s="28" t="s">
        <v>60</v>
      </c>
      <c r="B1" s="28" t="s">
        <v>568</v>
      </c>
      <c r="C1" s="28" t="s">
        <v>569</v>
      </c>
      <c r="D1" s="28" t="s">
        <v>570</v>
      </c>
      <c r="E1" s="28" t="s">
        <v>571</v>
      </c>
    </row>
    <row r="2" spans="1:5" ht="30" x14ac:dyDescent="0.25">
      <c r="A2" s="7" t="s">
        <v>582</v>
      </c>
      <c r="B2" s="23" t="s">
        <v>572</v>
      </c>
      <c r="C2" s="23" t="s">
        <v>572</v>
      </c>
      <c r="D2" s="23" t="s">
        <v>572</v>
      </c>
      <c r="E2" s="23" t="s">
        <v>573</v>
      </c>
    </row>
    <row r="3" spans="1:5" ht="30" x14ac:dyDescent="0.25">
      <c r="A3" s="7" t="s">
        <v>582</v>
      </c>
      <c r="B3" s="23" t="s">
        <v>335</v>
      </c>
      <c r="C3" s="23" t="s">
        <v>583</v>
      </c>
      <c r="D3" s="23" t="s">
        <v>584</v>
      </c>
      <c r="E3" s="23" t="s">
        <v>585</v>
      </c>
    </row>
    <row r="4" spans="1:5" ht="75" x14ac:dyDescent="0.25">
      <c r="A4" s="7" t="s">
        <v>582</v>
      </c>
      <c r="B4" s="23" t="s">
        <v>335</v>
      </c>
      <c r="C4" s="23" t="s">
        <v>574</v>
      </c>
      <c r="D4" s="23" t="s">
        <v>575</v>
      </c>
      <c r="E4" s="23" t="s">
        <v>576</v>
      </c>
    </row>
    <row r="5" spans="1:5" ht="45" x14ac:dyDescent="0.25">
      <c r="A5" s="7" t="s">
        <v>582</v>
      </c>
      <c r="B5" s="23" t="s">
        <v>80</v>
      </c>
      <c r="C5" s="23" t="s">
        <v>546</v>
      </c>
      <c r="D5" s="23" t="s">
        <v>545</v>
      </c>
      <c r="E5" s="22" t="s">
        <v>577</v>
      </c>
    </row>
    <row r="6" spans="1:5" ht="30" x14ac:dyDescent="0.25">
      <c r="A6" s="7" t="s">
        <v>582</v>
      </c>
      <c r="B6" s="23" t="s">
        <v>38</v>
      </c>
      <c r="C6" s="23" t="s">
        <v>556</v>
      </c>
      <c r="D6" s="23" t="s">
        <v>557</v>
      </c>
      <c r="E6" s="23" t="s">
        <v>578</v>
      </c>
    </row>
    <row r="7" spans="1:5" ht="30" x14ac:dyDescent="0.25">
      <c r="A7" s="7" t="s">
        <v>582</v>
      </c>
      <c r="B7" s="23" t="s">
        <v>38</v>
      </c>
      <c r="C7" s="23" t="s">
        <v>558</v>
      </c>
      <c r="D7" s="23" t="s">
        <v>555</v>
      </c>
      <c r="E7" s="23" t="s">
        <v>579</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Klassify>
  <SNO>1</SNO>
  <KDate>2023-06-19 10:38:29</KDate>
  <Classification>SEBI-PUBLIC</Classification>
  <Subclassification/>
  <HostName>MUM0122248</HostName>
  <Domain_User>SEBINT/2248</Domain_User>
  <IPAdd>10.88.101.118</IPAdd>
  <FilePath>D:\SUMIT DATA\24. MDAC\20230601 - MII Member Interface Meeting at NSE\Standardisation Work\Working\StandardFormat_TradeFile V2.xlsx</FilePath>
  <KID>E4B97AF5A849638227679091268173</KID>
  <UniqueName/>
  <Suggested/>
  <Justification/>
</Klassify>
</file>

<file path=customXml/itemProps1.xml><?xml version="1.0" encoding="utf-8"?>
<ds:datastoreItem xmlns:ds="http://schemas.openxmlformats.org/officeDocument/2006/customXml" ds:itemID="{51966A59-EFAA-4167-AA9E-07038EA801B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Report nomenclature</vt:lpstr>
      <vt:lpstr>Report Format</vt:lpstr>
      <vt:lpstr>Standard Value List</vt:lpstr>
      <vt:lpstr>Important notes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Dhaval</dc:creator>
  <cp:lastModifiedBy>Prashant Shinde (CC-CLRNG)</cp:lastModifiedBy>
  <cp:lastPrinted>2023-09-06T04:44:44Z</cp:lastPrinted>
  <dcterms:created xsi:type="dcterms:W3CDTF">2023-06-08T03:48:57Z</dcterms:created>
  <dcterms:modified xsi:type="dcterms:W3CDTF">2024-04-16T09:48:38Z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lassification">
    <vt:lpwstr>SEBI-PUBLIC</vt:lpwstr>
  </property>
  <property fmtid="{D5CDD505-2E9C-101B-9397-08002B2CF9AE}" pid="3" name="Rules">
    <vt:lpwstr/>
  </property>
  <property fmtid="{D5CDD505-2E9C-101B-9397-08002B2CF9AE}" pid="4" name="KID">
    <vt:lpwstr>E4B97AF5A849638227679091268173</vt:lpwstr>
  </property>
  <property fmtid="{D5CDD505-2E9C-101B-9397-08002B2CF9AE}" pid="5" name="MSIP_Label_305f50f5-e953-4c63-867b-388561f41989_Enabled">
    <vt:lpwstr>true</vt:lpwstr>
  </property>
  <property fmtid="{D5CDD505-2E9C-101B-9397-08002B2CF9AE}" pid="6" name="MSIP_Label_305f50f5-e953-4c63-867b-388561f41989_SetDate">
    <vt:lpwstr>2023-07-31T05:53:51Z</vt:lpwstr>
  </property>
  <property fmtid="{D5CDD505-2E9C-101B-9397-08002B2CF9AE}" pid="7" name="MSIP_Label_305f50f5-e953-4c63-867b-388561f41989_Method">
    <vt:lpwstr>Privileged</vt:lpwstr>
  </property>
  <property fmtid="{D5CDD505-2E9C-101B-9397-08002B2CF9AE}" pid="8" name="MSIP_Label_305f50f5-e953-4c63-867b-388561f41989_Name">
    <vt:lpwstr>305f50f5-e953-4c63-867b-388561f41989</vt:lpwstr>
  </property>
  <property fmtid="{D5CDD505-2E9C-101B-9397-08002B2CF9AE}" pid="9" name="MSIP_Label_305f50f5-e953-4c63-867b-388561f41989_SiteId">
    <vt:lpwstr>fb8ed654-3195-4846-ac37-491dc8a2349e</vt:lpwstr>
  </property>
  <property fmtid="{D5CDD505-2E9C-101B-9397-08002B2CF9AE}" pid="10" name="MSIP_Label_305f50f5-e953-4c63-867b-388561f41989_ActionId">
    <vt:lpwstr>65f331b1-2a4c-4239-b62c-0416562846e0</vt:lpwstr>
  </property>
  <property fmtid="{D5CDD505-2E9C-101B-9397-08002B2CF9AE}" pid="11" name="MSIP_Label_305f50f5-e953-4c63-867b-388561f41989_ContentBits">
    <vt:lpwstr>2</vt:lpwstr>
  </property>
</Properties>
</file>